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przedszkole 2026\"/>
    </mc:Choice>
  </mc:AlternateContent>
  <xr:revisionPtr revIDLastSave="0" documentId="13_ncr:1_{298C92A6-46E5-4715-8082-7FD16D1521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G49" i="1"/>
  <c r="F49" i="1"/>
  <c r="F134" i="1"/>
  <c r="G134" i="1" s="1"/>
  <c r="J134" i="1" s="1"/>
  <c r="F133" i="1"/>
  <c r="G133" i="1" s="1"/>
  <c r="J133" i="1" s="1"/>
  <c r="F132" i="1"/>
  <c r="G132" i="1" s="1"/>
  <c r="J132" i="1" s="1"/>
  <c r="F131" i="1"/>
  <c r="G131" i="1" s="1"/>
  <c r="J131" i="1" s="1"/>
  <c r="F130" i="1"/>
  <c r="G130" i="1" s="1"/>
  <c r="J130" i="1" s="1"/>
  <c r="F129" i="1"/>
  <c r="G129" i="1" s="1"/>
  <c r="J129" i="1" s="1"/>
  <c r="F128" i="1"/>
  <c r="G128" i="1" s="1"/>
  <c r="J128" i="1" s="1"/>
  <c r="F127" i="1"/>
  <c r="G127" i="1" s="1"/>
  <c r="J127" i="1" s="1"/>
  <c r="F126" i="1"/>
  <c r="G126" i="1" s="1"/>
  <c r="J126" i="1" s="1"/>
  <c r="F125" i="1"/>
  <c r="G125" i="1" s="1"/>
  <c r="J125" i="1" s="1"/>
  <c r="F124" i="1"/>
  <c r="G124" i="1" s="1"/>
  <c r="J124" i="1" s="1"/>
  <c r="F123" i="1"/>
  <c r="G123" i="1" s="1"/>
  <c r="J123" i="1" s="1"/>
  <c r="F122" i="1"/>
  <c r="G122" i="1" s="1"/>
  <c r="J122" i="1" s="1"/>
  <c r="F121" i="1"/>
  <c r="G121" i="1" s="1"/>
  <c r="J121" i="1" s="1"/>
  <c r="F120" i="1"/>
  <c r="G120" i="1" s="1"/>
  <c r="J120" i="1" s="1"/>
  <c r="F119" i="1"/>
  <c r="G119" i="1" s="1"/>
  <c r="J119" i="1" s="1"/>
  <c r="F118" i="1"/>
  <c r="G118" i="1" s="1"/>
  <c r="J118" i="1" s="1"/>
  <c r="F117" i="1"/>
  <c r="G117" i="1" s="1"/>
  <c r="J117" i="1" s="1"/>
  <c r="F116" i="1"/>
  <c r="G116" i="1" s="1"/>
  <c r="J116" i="1" s="1"/>
  <c r="F115" i="1"/>
  <c r="G115" i="1" s="1"/>
  <c r="J115" i="1" s="1"/>
  <c r="F114" i="1"/>
  <c r="G114" i="1" s="1"/>
  <c r="J114" i="1" s="1"/>
  <c r="F113" i="1"/>
  <c r="G113" i="1" s="1"/>
  <c r="J113" i="1" s="1"/>
  <c r="F112" i="1"/>
  <c r="G112" i="1" s="1"/>
  <c r="J112" i="1" s="1"/>
  <c r="F111" i="1"/>
  <c r="G111" i="1" s="1"/>
  <c r="J111" i="1" s="1"/>
  <c r="F110" i="1"/>
  <c r="G110" i="1" s="1"/>
  <c r="J110" i="1" s="1"/>
  <c r="F109" i="1"/>
  <c r="G109" i="1" s="1"/>
  <c r="J109" i="1" s="1"/>
  <c r="F108" i="1"/>
  <c r="G108" i="1" s="1"/>
  <c r="J108" i="1" s="1"/>
  <c r="F107" i="1"/>
  <c r="G107" i="1" s="1"/>
  <c r="J107" i="1" s="1"/>
  <c r="F106" i="1"/>
  <c r="G106" i="1" s="1"/>
  <c r="J106" i="1" s="1"/>
  <c r="F105" i="1"/>
  <c r="G105" i="1" s="1"/>
  <c r="J105" i="1" s="1"/>
  <c r="F104" i="1"/>
  <c r="G104" i="1" s="1"/>
  <c r="J104" i="1" s="1"/>
  <c r="F103" i="1"/>
  <c r="G103" i="1" s="1"/>
  <c r="J103" i="1" s="1"/>
  <c r="F102" i="1"/>
  <c r="G102" i="1" s="1"/>
  <c r="J102" i="1" s="1"/>
  <c r="F101" i="1"/>
  <c r="G101" i="1" s="1"/>
  <c r="J101" i="1" s="1"/>
  <c r="F100" i="1"/>
  <c r="G100" i="1" s="1"/>
  <c r="J100" i="1" s="1"/>
  <c r="F99" i="1"/>
  <c r="G99" i="1" s="1"/>
  <c r="J99" i="1" s="1"/>
  <c r="F98" i="1"/>
  <c r="G98" i="1" s="1"/>
  <c r="J98" i="1" s="1"/>
  <c r="F97" i="1"/>
  <c r="G97" i="1" s="1"/>
  <c r="J97" i="1" s="1"/>
  <c r="F96" i="1"/>
  <c r="G96" i="1" s="1"/>
  <c r="J96" i="1" s="1"/>
  <c r="F95" i="1"/>
  <c r="G95" i="1" s="1"/>
  <c r="J95" i="1" s="1"/>
  <c r="F94" i="1"/>
  <c r="G94" i="1" s="1"/>
  <c r="J94" i="1" s="1"/>
  <c r="F93" i="1"/>
  <c r="G93" i="1" s="1"/>
  <c r="J93" i="1" s="1"/>
  <c r="F92" i="1"/>
  <c r="G92" i="1" s="1"/>
  <c r="J92" i="1" s="1"/>
  <c r="F91" i="1"/>
  <c r="G91" i="1" s="1"/>
  <c r="J91" i="1" s="1"/>
  <c r="F90" i="1"/>
  <c r="G90" i="1" s="1"/>
  <c r="J90" i="1" s="1"/>
  <c r="F89" i="1"/>
  <c r="G89" i="1" s="1"/>
  <c r="J89" i="1" s="1"/>
  <c r="F88" i="1"/>
  <c r="G88" i="1" s="1"/>
  <c r="J88" i="1" s="1"/>
  <c r="F87" i="1"/>
  <c r="G87" i="1" s="1"/>
  <c r="J87" i="1" s="1"/>
  <c r="F86" i="1"/>
  <c r="G86" i="1" s="1"/>
  <c r="J86" i="1" s="1"/>
  <c r="F85" i="1"/>
  <c r="G85" i="1" s="1"/>
  <c r="J85" i="1" s="1"/>
  <c r="F84" i="1"/>
  <c r="G84" i="1" s="1"/>
  <c r="J84" i="1" s="1"/>
  <c r="F83" i="1"/>
  <c r="G83" i="1" s="1"/>
  <c r="J83" i="1" s="1"/>
  <c r="F82" i="1"/>
  <c r="G82" i="1" s="1"/>
  <c r="J82" i="1" s="1"/>
  <c r="F81" i="1"/>
  <c r="G81" i="1" s="1"/>
  <c r="J81" i="1" s="1"/>
  <c r="F80" i="1"/>
  <c r="G80" i="1" s="1"/>
  <c r="J80" i="1" s="1"/>
  <c r="F79" i="1"/>
  <c r="G79" i="1" s="1"/>
  <c r="J79" i="1" s="1"/>
  <c r="F78" i="1"/>
  <c r="G78" i="1" s="1"/>
  <c r="J78" i="1" s="1"/>
  <c r="F77" i="1"/>
  <c r="G77" i="1" s="1"/>
  <c r="J77" i="1" s="1"/>
  <c r="F76" i="1"/>
  <c r="G76" i="1" s="1"/>
  <c r="J76" i="1" s="1"/>
  <c r="F75" i="1"/>
  <c r="G75" i="1" s="1"/>
  <c r="J75" i="1" s="1"/>
  <c r="F74" i="1"/>
  <c r="G74" i="1" s="1"/>
  <c r="J74" i="1" s="1"/>
  <c r="F73" i="1"/>
  <c r="G73" i="1" s="1"/>
  <c r="J73" i="1" s="1"/>
  <c r="F72" i="1"/>
  <c r="G72" i="1" s="1"/>
  <c r="J72" i="1" s="1"/>
  <c r="F71" i="1"/>
  <c r="G71" i="1" s="1"/>
  <c r="J71" i="1" s="1"/>
  <c r="F70" i="1"/>
  <c r="G70" i="1" s="1"/>
  <c r="J70" i="1" s="1"/>
  <c r="F69" i="1"/>
  <c r="G69" i="1" s="1"/>
  <c r="J69" i="1" s="1"/>
  <c r="F68" i="1"/>
  <c r="G68" i="1" s="1"/>
  <c r="J68" i="1" s="1"/>
  <c r="F67" i="1"/>
  <c r="G67" i="1" s="1"/>
  <c r="J67" i="1" s="1"/>
  <c r="F66" i="1"/>
  <c r="G66" i="1" s="1"/>
  <c r="J66" i="1" s="1"/>
  <c r="F65" i="1"/>
  <c r="G65" i="1" s="1"/>
  <c r="J65" i="1" s="1"/>
  <c r="F64" i="1"/>
  <c r="G64" i="1" s="1"/>
  <c r="J64" i="1" s="1"/>
  <c r="F63" i="1"/>
  <c r="G63" i="1" s="1"/>
  <c r="J63" i="1" s="1"/>
  <c r="F62" i="1"/>
  <c r="G62" i="1" s="1"/>
  <c r="J62" i="1" s="1"/>
  <c r="F61" i="1"/>
  <c r="G61" i="1" s="1"/>
  <c r="J61" i="1" s="1"/>
  <c r="F60" i="1"/>
  <c r="G60" i="1" s="1"/>
  <c r="J60" i="1" s="1"/>
  <c r="F59" i="1"/>
  <c r="G59" i="1" s="1"/>
  <c r="J59" i="1" s="1"/>
  <c r="F58" i="1"/>
  <c r="G58" i="1" s="1"/>
  <c r="J58" i="1" s="1"/>
  <c r="F57" i="1"/>
  <c r="G57" i="1" s="1"/>
  <c r="J57" i="1" s="1"/>
  <c r="F56" i="1"/>
  <c r="G56" i="1" s="1"/>
  <c r="J56" i="1" s="1"/>
  <c r="F55" i="1"/>
  <c r="G55" i="1" s="1"/>
  <c r="J55" i="1" s="1"/>
  <c r="F54" i="1"/>
  <c r="G54" i="1" s="1"/>
  <c r="J54" i="1" s="1"/>
  <c r="F53" i="1"/>
  <c r="G53" i="1" s="1"/>
  <c r="J53" i="1" s="1"/>
  <c r="F52" i="1"/>
  <c r="G52" i="1" s="1"/>
  <c r="J52" i="1" s="1"/>
  <c r="F51" i="1"/>
  <c r="G51" i="1" s="1"/>
  <c r="J51" i="1" s="1"/>
  <c r="F50" i="1"/>
  <c r="G50" i="1" s="1"/>
  <c r="J50" i="1" s="1"/>
  <c r="J49" i="1"/>
  <c r="F48" i="1"/>
  <c r="G48" i="1" s="1"/>
  <c r="J48" i="1" s="1"/>
  <c r="F47" i="1"/>
  <c r="G47" i="1" s="1"/>
  <c r="J47" i="1" s="1"/>
  <c r="F46" i="1"/>
  <c r="G46" i="1" s="1"/>
  <c r="J46" i="1" s="1"/>
  <c r="F45" i="1"/>
  <c r="G45" i="1" s="1"/>
  <c r="J45" i="1" s="1"/>
  <c r="F44" i="1"/>
  <c r="G44" i="1" s="1"/>
  <c r="J44" i="1" s="1"/>
  <c r="F43" i="1"/>
  <c r="G43" i="1" s="1"/>
  <c r="J43" i="1" s="1"/>
  <c r="F42" i="1"/>
  <c r="G42" i="1" s="1"/>
  <c r="J42" i="1" s="1"/>
  <c r="F41" i="1"/>
  <c r="G41" i="1" s="1"/>
  <c r="J41" i="1" s="1"/>
  <c r="F40" i="1"/>
  <c r="G40" i="1" s="1"/>
  <c r="J40" i="1" s="1"/>
  <c r="F39" i="1"/>
  <c r="G39" i="1" s="1"/>
  <c r="J39" i="1" s="1"/>
  <c r="F38" i="1"/>
  <c r="G38" i="1" s="1"/>
  <c r="J38" i="1" s="1"/>
  <c r="F37" i="1"/>
  <c r="G37" i="1" s="1"/>
  <c r="J37" i="1" s="1"/>
  <c r="F36" i="1"/>
  <c r="G36" i="1" s="1"/>
  <c r="J36" i="1" s="1"/>
  <c r="F35" i="1"/>
  <c r="G35" i="1" s="1"/>
  <c r="J35" i="1" s="1"/>
  <c r="F34" i="1"/>
  <c r="G34" i="1" s="1"/>
  <c r="J34" i="1" s="1"/>
  <c r="F33" i="1"/>
  <c r="G33" i="1" s="1"/>
  <c r="J33" i="1" s="1"/>
  <c r="F32" i="1"/>
  <c r="G32" i="1" s="1"/>
  <c r="J32" i="1" s="1"/>
  <c r="F31" i="1"/>
  <c r="G31" i="1" s="1"/>
  <c r="J31" i="1" s="1"/>
  <c r="F30" i="1"/>
  <c r="G30" i="1" s="1"/>
  <c r="J30" i="1" s="1"/>
  <c r="F29" i="1"/>
  <c r="G29" i="1" s="1"/>
  <c r="J29" i="1" s="1"/>
  <c r="F28" i="1"/>
  <c r="G28" i="1" s="1"/>
  <c r="J28" i="1" s="1"/>
  <c r="F27" i="1"/>
  <c r="G27" i="1" s="1"/>
  <c r="J27" i="1" s="1"/>
  <c r="F26" i="1"/>
  <c r="G26" i="1" s="1"/>
  <c r="J26" i="1" s="1"/>
  <c r="F25" i="1"/>
  <c r="G25" i="1" s="1"/>
  <c r="J25" i="1" s="1"/>
  <c r="F24" i="1"/>
  <c r="G24" i="1" s="1"/>
  <c r="J24" i="1" s="1"/>
  <c r="F23" i="1"/>
  <c r="G23" i="1" s="1"/>
  <c r="J23" i="1" s="1"/>
  <c r="F22" i="1"/>
  <c r="G22" i="1" s="1"/>
  <c r="J22" i="1" s="1"/>
  <c r="F21" i="1"/>
  <c r="G21" i="1" s="1"/>
  <c r="J21" i="1" s="1"/>
  <c r="F20" i="1"/>
  <c r="G20" i="1" s="1"/>
  <c r="J20" i="1" s="1"/>
  <c r="J19" i="1"/>
  <c r="F19" i="1"/>
  <c r="F18" i="1"/>
  <c r="G18" i="1" s="1"/>
  <c r="J18" i="1" s="1"/>
  <c r="F17" i="1"/>
  <c r="G17" i="1" s="1"/>
  <c r="J17" i="1" s="1"/>
  <c r="F16" i="1"/>
  <c r="G16" i="1" s="1"/>
  <c r="J16" i="1" s="1"/>
  <c r="F15" i="1"/>
  <c r="G15" i="1" s="1"/>
  <c r="J15" i="1" s="1"/>
  <c r="F14" i="1"/>
  <c r="G14" i="1" s="1"/>
  <c r="J14" i="1" s="1"/>
  <c r="F13" i="1"/>
  <c r="G13" i="1" s="1"/>
  <c r="J13" i="1" s="1"/>
  <c r="F12" i="1"/>
  <c r="G12" i="1" s="1"/>
  <c r="J12" i="1" s="1"/>
  <c r="F11" i="1"/>
  <c r="G11" i="1" s="1"/>
  <c r="J11" i="1" s="1"/>
  <c r="F10" i="1"/>
  <c r="G10" i="1" s="1"/>
  <c r="J10" i="1" s="1"/>
  <c r="F9" i="1"/>
  <c r="G9" i="1" s="1"/>
  <c r="J9" i="1" s="1"/>
  <c r="F8" i="1"/>
  <c r="G8" i="1" s="1"/>
  <c r="J8" i="1" s="1"/>
  <c r="F7" i="1"/>
  <c r="G7" i="1" s="1"/>
  <c r="J7" i="1" s="1"/>
  <c r="F6" i="1"/>
  <c r="G6" i="1" s="1"/>
  <c r="J6" i="1" s="1"/>
  <c r="F5" i="1"/>
  <c r="G5" i="1" s="1"/>
  <c r="J5" i="1" s="1"/>
  <c r="F4" i="1"/>
  <c r="G4" i="1" s="1"/>
  <c r="J4" i="1" s="1"/>
  <c r="F3" i="1"/>
  <c r="G3" i="1" s="1"/>
  <c r="J3" i="1" s="1"/>
  <c r="J135" i="1" l="1"/>
</calcChain>
</file>

<file path=xl/sharedStrings.xml><?xml version="1.0" encoding="utf-8"?>
<sst xmlns="http://schemas.openxmlformats.org/spreadsheetml/2006/main" count="414" uniqueCount="286">
  <si>
    <t>Lp.</t>
  </si>
  <si>
    <t>Opis asortymentu</t>
  </si>
  <si>
    <r>
      <t xml:space="preserve">Oferowany asortyment
</t>
    </r>
    <r>
      <rPr>
        <sz val="10"/>
        <rFont val="Calibri"/>
        <family val="2"/>
        <charset val="238"/>
        <scheme val="minor"/>
      </rPr>
      <t>nazwa / symbol / parametry produktu - skład/ producent</t>
    </r>
  </si>
  <si>
    <t>cena jednostkowa NETTO</t>
  </si>
  <si>
    <t>VAT
%</t>
  </si>
  <si>
    <t>VAT
PLN</t>
  </si>
  <si>
    <t>cena jednostkowa
BRUTTO</t>
  </si>
  <si>
    <t>J.m.</t>
  </si>
  <si>
    <t>Ilość</t>
  </si>
  <si>
    <t>wartość MAKSYMALNA
BRUTTO</t>
  </si>
  <si>
    <t>1.</t>
  </si>
  <si>
    <t>Ananas puszka  - plastry ok .565g</t>
  </si>
  <si>
    <t>szt</t>
  </si>
  <si>
    <t>2.</t>
  </si>
  <si>
    <t>Andruty - wafelki ok.11g</t>
  </si>
  <si>
    <t>3.</t>
  </si>
  <si>
    <t>Bazylia suszona ok.200</t>
  </si>
  <si>
    <t>4.</t>
  </si>
  <si>
    <t>Biszkopty opakowane 500gr</t>
  </si>
  <si>
    <t>5.</t>
  </si>
  <si>
    <t>Brzoskwinie puszka -  połówki  820g</t>
  </si>
  <si>
    <t>6.</t>
  </si>
  <si>
    <t>Budyń waniliowy lub śmietankowy ok. 60g</t>
  </si>
  <si>
    <t>7.</t>
  </si>
  <si>
    <t>Chipsy jabłkowe ok. 40g</t>
  </si>
  <si>
    <t>8.</t>
  </si>
  <si>
    <t>Chrupki kukurydziane /grys kukurydziany 100% bezglutenowe 50g</t>
  </si>
  <si>
    <t xml:space="preserve">Flipsy </t>
  </si>
  <si>
    <t>9.</t>
  </si>
  <si>
    <t>Ciastka śniadaniowe typu Fit (różne smaki) 300gr. (6x 4 szt)</t>
  </si>
  <si>
    <t>sante</t>
  </si>
  <si>
    <t>10.</t>
  </si>
  <si>
    <t>12.</t>
  </si>
  <si>
    <t xml:space="preserve">Ciastka "Margarytki" wiśniowe ok. 1 kg </t>
  </si>
  <si>
    <t>kg</t>
  </si>
  <si>
    <t>13.</t>
  </si>
  <si>
    <t>Cukier kryształ biały paczkowany 1 kg (polski)</t>
  </si>
  <si>
    <t xml:space="preserve">14. </t>
  </si>
  <si>
    <t>Cukier puder 500 gr (polski)</t>
  </si>
  <si>
    <t xml:space="preserve">15. </t>
  </si>
  <si>
    <t xml:space="preserve">Cukier wanilinowy / 30g </t>
  </si>
  <si>
    <t>16.</t>
  </si>
  <si>
    <t>Cynamon mielony, wysokogatunkowy 15g</t>
  </si>
  <si>
    <t xml:space="preserve">17. </t>
  </si>
  <si>
    <t>Czrnuszka 20 gr</t>
  </si>
  <si>
    <t>18.</t>
  </si>
  <si>
    <t>Czosnek granulowany 1 kg</t>
  </si>
  <si>
    <t>19.</t>
  </si>
  <si>
    <t>Herbata ziołowa  ( o smaku dzikiej róży). 20 torebek/owoc dzikiej róży (min. 65%), owoc bzu czarnego, owoc tarniny, kwiat hibiskuas</t>
  </si>
  <si>
    <t>20.</t>
  </si>
  <si>
    <t>Dzem owocowy (jedno lub 2 - składnikowy) niskosłodzony 220 - 280g bez dodatku fitosteroli, estrów fitosteroli, fitostanoli lub estów fitostanoli, siarczanów, barwników, przeciwutleniaczy, fosoranów (różne rodzaje, według potrzeb zamawiającego).</t>
  </si>
  <si>
    <t>Herbapol</t>
  </si>
  <si>
    <t>21.</t>
  </si>
  <si>
    <t>Fasola biała piękny Jaś  kl. I , opakowanie min. 1kg</t>
  </si>
  <si>
    <t xml:space="preserve">kg </t>
  </si>
  <si>
    <t>22.</t>
  </si>
  <si>
    <t>Galaretka owocowa (różne smaki) ok. 70 g</t>
  </si>
  <si>
    <t>23.</t>
  </si>
  <si>
    <t xml:space="preserve">Gałka muszkatołowa mielona - 10-15g </t>
  </si>
  <si>
    <t>24.</t>
  </si>
  <si>
    <t>Groch połówki  opakowanie min. 1 kg</t>
  </si>
  <si>
    <t>25.</t>
  </si>
  <si>
    <t>Groszek  konserwowy w puszce 400g.</t>
  </si>
  <si>
    <t>26.</t>
  </si>
  <si>
    <t xml:space="preserve">Groszek ptysiowy /wyrób z ciasta parzonego ok.125g </t>
  </si>
  <si>
    <t>27.</t>
  </si>
  <si>
    <t>Herbata czarna expresowa min. 50 torebek</t>
  </si>
  <si>
    <t>28.</t>
  </si>
  <si>
    <t>Herbata czarna granulowana 100g</t>
  </si>
  <si>
    <t>Saga</t>
  </si>
  <si>
    <t>29.</t>
  </si>
  <si>
    <t>Herbata owocowa expresowa 34 g  min. 25 szt. / różne smaki</t>
  </si>
  <si>
    <t>30.</t>
  </si>
  <si>
    <t>Herbatniki petit beurre opakowanie min. 1kg</t>
  </si>
  <si>
    <t>31.</t>
  </si>
  <si>
    <t xml:space="preserve">Hibiskus (herbata ziołowa )/ jabłko, kwiat hibiskusa, czarny bez, liśbie słodkiej jeżyny, aronia, burak, naturalny aromat. 42 g min 15 torebek </t>
  </si>
  <si>
    <t>32.</t>
  </si>
  <si>
    <t>Humus klasyczny 180g słoik</t>
  </si>
  <si>
    <t>33.</t>
  </si>
  <si>
    <t>Imbir mielony 15 gr</t>
  </si>
  <si>
    <t>34.</t>
  </si>
  <si>
    <t>Kakao naturalne (zawartość tłuszczu do 15%) 150g</t>
  </si>
  <si>
    <t>35.</t>
  </si>
  <si>
    <t>Kasza bulgur z vermicelli opakowanie min 3 kg</t>
  </si>
  <si>
    <t>36.</t>
  </si>
  <si>
    <t>Kasza  bulur z vermicelli opakowanie min. 1 kg</t>
  </si>
  <si>
    <t>37.</t>
  </si>
  <si>
    <t>kasza gryczana parzona opakowanie min. 1 kg.</t>
  </si>
  <si>
    <t>38.</t>
  </si>
  <si>
    <t>Kasza jaglana opakowanie min. 1 kg</t>
  </si>
  <si>
    <t>39.</t>
  </si>
  <si>
    <t xml:space="preserve">Kasza jęczmienna opakowanie min. 1 kg </t>
  </si>
  <si>
    <t>40.</t>
  </si>
  <si>
    <t>Kasza kuskus pełne ziarno opakowanie min.1 kg</t>
  </si>
  <si>
    <t>41.</t>
  </si>
  <si>
    <t>Kasza kuskus perłowa opakowanie min. 1 kg</t>
  </si>
  <si>
    <t>43.</t>
  </si>
  <si>
    <t>Kasza manna błystawiczna opakowanie min. 1 kg</t>
  </si>
  <si>
    <t>44.</t>
  </si>
  <si>
    <t>Kasza orkiszowa opakowanie min. 1 kg</t>
  </si>
  <si>
    <t>45.</t>
  </si>
  <si>
    <t>Kawa "typu INKA" 150g, 100% naturalnych składników bez dodatku cukru</t>
  </si>
  <si>
    <t>46.</t>
  </si>
  <si>
    <t>Ketchup łagodny minimum 151g na 100g ketchupu. Opakowanie min 485 g. bez konserwantów, aromatów i syropu glukozowo - fruktozowego</t>
  </si>
  <si>
    <t>47.</t>
  </si>
  <si>
    <t xml:space="preserve">Koncentrat pomidorowy 30% słoik 190 g. </t>
  </si>
  <si>
    <t>łowicz</t>
  </si>
  <si>
    <t>48.</t>
  </si>
  <si>
    <t>Krem czekoladowy typu 'Nutella", opakowanie 600 g</t>
  </si>
  <si>
    <t>49.</t>
  </si>
  <si>
    <t>Koper suszony ok. 130 gr</t>
  </si>
  <si>
    <t>50.</t>
  </si>
  <si>
    <t>Koper włoski - herbata ziołowa 30g (20torebek)</t>
  </si>
  <si>
    <t>51.</t>
  </si>
  <si>
    <t>Kukurydza konserwowa  - puszka 400gr</t>
  </si>
  <si>
    <t>52.</t>
  </si>
  <si>
    <t>Kurkuma mielona 20g</t>
  </si>
  <si>
    <t>53.</t>
  </si>
  <si>
    <t>Kwasek cytrynowy 1 kg</t>
  </si>
  <si>
    <t>54.</t>
  </si>
  <si>
    <t>Liść laurowy ok. 80 g</t>
  </si>
  <si>
    <t>55.</t>
  </si>
  <si>
    <t>Majranek 500g</t>
  </si>
  <si>
    <t>56.</t>
  </si>
  <si>
    <t>Majonez neapolitański 750g</t>
  </si>
  <si>
    <t>57.</t>
  </si>
  <si>
    <t>Marmolada twarda ( różana, wieloowocowa) op.500 g</t>
  </si>
  <si>
    <t>58.</t>
  </si>
  <si>
    <t xml:space="preserve">Mak mielony 200 gr </t>
  </si>
  <si>
    <t>59.</t>
  </si>
  <si>
    <t>Makaron drobny / nitki, alfabet, gwiazdki, figurki, gwiazdki, łazanki, zwierzątka/ z pszenicy durum z semoliną 0,5 - 3 kg.</t>
  </si>
  <si>
    <t>60.</t>
  </si>
  <si>
    <t>Makaron gruby/ świderki, kolanka, penne, falki, z przenicy durum z semoliną 0,5 - 3 kg</t>
  </si>
  <si>
    <t>61.</t>
  </si>
  <si>
    <t>Makaron kolorowy z przenicy durum z semoliną 1 kg</t>
  </si>
  <si>
    <t>62.</t>
  </si>
  <si>
    <t>Makaron spaghetti z przenicy durum z semoliną 0,5 - 3 kg</t>
  </si>
  <si>
    <t>63.</t>
  </si>
  <si>
    <t>Makaron pełnoziarnisty 500g</t>
  </si>
  <si>
    <t>64.</t>
  </si>
  <si>
    <t xml:space="preserve">Mąka pszenna tortowa typ 450  typu PZZ- 1 kg </t>
  </si>
  <si>
    <t>65.</t>
  </si>
  <si>
    <t>Mąka ziemniaczana - 1 kg</t>
  </si>
  <si>
    <t>66.</t>
  </si>
  <si>
    <t>Melisa  - Herbata ziołowa 40g( 20 torebek)</t>
  </si>
  <si>
    <t>67.</t>
  </si>
  <si>
    <t>Mięta herbata ziołowa 40g ( 20 torebek)</t>
  </si>
  <si>
    <t>68.</t>
  </si>
  <si>
    <t>Migdały- płatki 100 g/ bez dodatku cukru i substancji słodzących, soli, oraz tłuszczu.</t>
  </si>
  <si>
    <t>69.</t>
  </si>
  <si>
    <t xml:space="preserve">Miód naturalny, wielokwiatowy, konsystencja płynna, pochodzenie Polska - słoik min. 900g </t>
  </si>
  <si>
    <t>70.</t>
  </si>
  <si>
    <t xml:space="preserve">Morele suszone 100g / bez dodatku cukrów i substancji słodzących, soli ani tłuszczu </t>
  </si>
  <si>
    <t>71.</t>
  </si>
  <si>
    <t>Mus owocowy tubka 100 - 120g 100% owoców /bez dodatku cukru, bez konserwantów, bezglutenowy.</t>
  </si>
  <si>
    <t>72.</t>
  </si>
  <si>
    <t>Musztarda stołowa 185 - 200g</t>
  </si>
  <si>
    <t>73.</t>
  </si>
  <si>
    <t>Napój 200 ml  ze słomką sok 40%, bez konserwantów, sztucznych barwników i słodzików</t>
  </si>
  <si>
    <t>74.</t>
  </si>
  <si>
    <t>Napój owsiany 1 litr bez cukru</t>
  </si>
  <si>
    <t>75.</t>
  </si>
  <si>
    <t>76.</t>
  </si>
  <si>
    <t>Napój sojowy 1 litr</t>
  </si>
  <si>
    <t>77.</t>
  </si>
  <si>
    <t>Ocet jabłkowy (biały )500ml</t>
  </si>
  <si>
    <t>78.</t>
  </si>
  <si>
    <t>Ogórki konserwowe 900gr</t>
  </si>
  <si>
    <t>79.</t>
  </si>
  <si>
    <t>Olej roślinny, rzepakowy z pierwszego tłoczenia (Kujawski)  op. 1 l.</t>
  </si>
  <si>
    <t>80.</t>
  </si>
  <si>
    <t>Oliwa z oliwek extra vergine op. 1 lz pierwszego tłoczenia extra vergine, 100%
naturalna, bez konserwantów, op. butelka szklana 1 l</t>
  </si>
  <si>
    <t>81.</t>
  </si>
  <si>
    <t>Olej lniany / tłoczony na zimno , niefiltrowany data sprzedaży nie dłuższa niż miesiąc od daty produkcji. Op. 0,5 l</t>
  </si>
  <si>
    <t>82.</t>
  </si>
  <si>
    <t>Oregano 110g</t>
  </si>
  <si>
    <t>83.</t>
  </si>
  <si>
    <t>Orzech włoski łuskany, bez dodatku cukru, substancji słodzących, soli oraz tłuszczu op.100g</t>
  </si>
  <si>
    <t>84.</t>
  </si>
  <si>
    <t>Papryka konserwowa, marynowana- ćwiartki 850g</t>
  </si>
  <si>
    <t>85.</t>
  </si>
  <si>
    <t>Papryka słodka mielona op. 720 gr PET</t>
  </si>
  <si>
    <t>86.</t>
  </si>
  <si>
    <t>Pasta ze Słonecznika z Pomidorami  lovege op. 175g  - Sante</t>
  </si>
  <si>
    <t>87.</t>
  </si>
  <si>
    <t>Pasztet sojowy op.113 g</t>
  </si>
  <si>
    <t>88.</t>
  </si>
  <si>
    <t xml:space="preserve">Pasztet z drobiu op 270g </t>
  </si>
  <si>
    <t>89.</t>
  </si>
  <si>
    <t>Pasztet wegański lovege z ciecierzycą op. 180g</t>
  </si>
  <si>
    <t>90.</t>
  </si>
  <si>
    <t>Czerwone pesto z suszonych pomidorów ok.180 gr</t>
  </si>
  <si>
    <t>Pesto Genovesse z bazylią ok. 180 gr</t>
  </si>
  <si>
    <t>92.</t>
  </si>
  <si>
    <t xml:space="preserve">Pasztet wegański z soczewicą lovege op 180g </t>
  </si>
  <si>
    <t>93.</t>
  </si>
  <si>
    <t xml:space="preserve">Pieczywo chrupkie pszenne, razowe 150g </t>
  </si>
  <si>
    <t>94.</t>
  </si>
  <si>
    <t>Pieprz naturalny czarny mielony ok.820 gr.</t>
  </si>
  <si>
    <t>95.</t>
  </si>
  <si>
    <t>Pieprz ziołowy ok. 600gr torba</t>
  </si>
  <si>
    <t>96.</t>
  </si>
  <si>
    <t xml:space="preserve">Pierniczki typu "Katarzynki" ok 90g </t>
  </si>
  <si>
    <t>97.</t>
  </si>
  <si>
    <t>Płatki jaglane 400 gr</t>
  </si>
  <si>
    <t xml:space="preserve"> </t>
  </si>
  <si>
    <t>98.</t>
  </si>
  <si>
    <t xml:space="preserve">Płatki jęczmienne błyskawiczne, op. 400 g </t>
  </si>
  <si>
    <t xml:space="preserve">szt </t>
  </si>
  <si>
    <t>99.</t>
  </si>
  <si>
    <t>Płatki kukurydziane bez cukru 1000 gr. (corn flakes)</t>
  </si>
  <si>
    <t>100.</t>
  </si>
  <si>
    <t>Płatki czekoladowe muszelki  1000 g -Sante</t>
  </si>
  <si>
    <t>101.</t>
  </si>
  <si>
    <t>Płatki orkiszowe pełnoziarniste z wysoką zawartością błonnika 400gr.
100 % naturalne, op. 200 g</t>
  </si>
  <si>
    <t>Płatki owsiane górskie błyskawiczne 400 gr</t>
  </si>
  <si>
    <t>103.</t>
  </si>
  <si>
    <t>Płatki ryżowe błyskawiczne 400 gr.</t>
  </si>
  <si>
    <t>104.</t>
  </si>
  <si>
    <t>Płatki wielozbożowe czekoladowe kulki  500 g</t>
  </si>
  <si>
    <t>105.</t>
  </si>
  <si>
    <t>Płatki wielozbożowe z miodem op. 500 gr Sante</t>
  </si>
  <si>
    <t>106.</t>
  </si>
  <si>
    <t>Podpłomyki bez cukru ok.140gr</t>
  </si>
  <si>
    <t>107.</t>
  </si>
  <si>
    <t>Powidła węgierskie niskosłodzone 290 g  słoik</t>
  </si>
  <si>
    <t>108.</t>
  </si>
  <si>
    <t>Proszek do pieczenia 20-30g</t>
  </si>
  <si>
    <t>109.</t>
  </si>
  <si>
    <t xml:space="preserve">Przyprawa warzywna do kurczaka op 450g /bez glutaminianu sodu, sztucznych barwników i konserwantów </t>
  </si>
  <si>
    <t>110.</t>
  </si>
  <si>
    <t xml:space="preserve">Przyprawa warzywna do mięsa op. 500 g / bez glutaminianu sodu, i konserwantów </t>
  </si>
  <si>
    <t>111.</t>
  </si>
  <si>
    <t xml:space="preserve">Przyprawa warzywna - uniwersalna op 1 kg. Bez zglutaminianu sodu i konserwantów ,
wzmacniaczy smaku , dodatku aromatów i barwników 
</t>
  </si>
  <si>
    <t>112.</t>
  </si>
  <si>
    <t>Rodzynki 100g</t>
  </si>
  <si>
    <t>113.</t>
  </si>
  <si>
    <t>Rumianek herbata ziołowa 40g (20torebek),</t>
  </si>
  <si>
    <t>114.</t>
  </si>
  <si>
    <t xml:space="preserve">Ryż paraboliczny 1 kg gat. I </t>
  </si>
  <si>
    <t>115.</t>
  </si>
  <si>
    <t>Sezam biały ziarno kl.I 300 gr</t>
  </si>
  <si>
    <t>116.</t>
  </si>
  <si>
    <t>Soczewica czerwona 1 kg.</t>
  </si>
  <si>
    <t>117.</t>
  </si>
  <si>
    <t xml:space="preserve">Soda oczyszczona 100g </t>
  </si>
  <si>
    <t>118.</t>
  </si>
  <si>
    <t xml:space="preserve">Sok (wieloowocowy lub jabłkowy) bez dodatku cukru, konserwantów i sztucznych barwników - kartonik 200 ml ze słomką </t>
  </si>
  <si>
    <t>119.</t>
  </si>
  <si>
    <t>Sok (wielowarzywny ) bez dodatku cukru, konserwantów i sztucznych barwników poj 0,3</t>
  </si>
  <si>
    <t>120.</t>
  </si>
  <si>
    <t>121.</t>
  </si>
  <si>
    <t>Sól morska 1 kg</t>
  </si>
  <si>
    <t>122.</t>
  </si>
  <si>
    <t>Syrop malinowy ( różne smaki), 420 ml prod. Herbapol</t>
  </si>
  <si>
    <t>123.</t>
  </si>
  <si>
    <t>Szczaw konserwowy   - słoik 320g</t>
  </si>
  <si>
    <t>124.</t>
  </si>
  <si>
    <t>Szczaw konserwowy   - słoik 900 gr</t>
  </si>
  <si>
    <t>125.</t>
  </si>
  <si>
    <t>Tymianek 10g</t>
  </si>
  <si>
    <t>126.</t>
  </si>
  <si>
    <t>Wafle extra cienkie  kukurydziane  (naturalne)op 120g - S</t>
  </si>
  <si>
    <t>127.</t>
  </si>
  <si>
    <t>Wafle kukurydziane o smaku  fromage ok 120 g</t>
  </si>
  <si>
    <t>sANTE</t>
  </si>
  <si>
    <t>Wafle ryżowe  naturalne ok.100 gr</t>
  </si>
  <si>
    <t xml:space="preserve">wafle w polewie jogurtowej 60 gr. </t>
  </si>
  <si>
    <t>Ziele angielskie całe</t>
  </si>
  <si>
    <t xml:space="preserve">Ziele angielskie mielone </t>
  </si>
  <si>
    <t>Zioła prowansalskie 300g</t>
  </si>
  <si>
    <t xml:space="preserve">Zurawina suszona 100g </t>
  </si>
  <si>
    <t xml:space="preserve">SUMA: </t>
  </si>
  <si>
    <t xml:space="preserve">Ciastka owsiane z żurawiną 30g </t>
  </si>
  <si>
    <t>Woda mineralna niegazowana 5l</t>
  </si>
  <si>
    <t>Woda mineralna niegazowana 500 ml</t>
  </si>
  <si>
    <t>130.</t>
  </si>
  <si>
    <t>131.</t>
  </si>
  <si>
    <t>132.</t>
  </si>
  <si>
    <t>133.</t>
  </si>
  <si>
    <t>134.</t>
  </si>
  <si>
    <t>Sok jabłkowy 100% naturalny,125 ml- 150ml</t>
  </si>
  <si>
    <t>91.</t>
  </si>
  <si>
    <t>102.</t>
  </si>
  <si>
    <t>128.</t>
  </si>
  <si>
    <t>129.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</si>
</sst>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9" fontId="5" fillId="2" borderId="2" xfId="2" applyFont="1" applyFill="1" applyBorder="1" applyAlignment="1">
      <alignment horizontal="center" vertical="center" wrapText="1"/>
    </xf>
    <xf numFmtId="44" fontId="5" fillId="2" borderId="4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 wrapText="1"/>
    </xf>
    <xf numFmtId="0" fontId="5" fillId="0" borderId="9" xfId="0" applyFont="1" applyBorder="1"/>
    <xf numFmtId="164" fontId="5" fillId="0" borderId="9" xfId="0" applyNumberFormat="1" applyFont="1" applyBorder="1" applyAlignment="1">
      <alignment horizontal="right" vertical="center"/>
    </xf>
    <xf numFmtId="9" fontId="5" fillId="0" borderId="9" xfId="2" applyFont="1" applyBorder="1" applyAlignment="1">
      <alignment horizontal="center" vertical="center"/>
    </xf>
    <xf numFmtId="44" fontId="5" fillId="0" borderId="9" xfId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right" vertical="center"/>
    </xf>
    <xf numFmtId="164" fontId="5" fillId="2" borderId="10" xfId="0" applyNumberFormat="1" applyFont="1" applyFill="1" applyBorder="1" applyAlignment="1">
      <alignment horizontal="right" vertical="center"/>
    </xf>
    <xf numFmtId="0" fontId="3" fillId="0" borderId="9" xfId="0" applyFont="1" applyBorder="1"/>
    <xf numFmtId="0" fontId="2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0" fontId="5" fillId="0" borderId="10" xfId="0" applyFont="1" applyBorder="1"/>
    <xf numFmtId="164" fontId="5" fillId="0" borderId="10" xfId="0" applyNumberFormat="1" applyFont="1" applyBorder="1" applyAlignment="1">
      <alignment horizontal="right" vertical="center"/>
    </xf>
    <xf numFmtId="44" fontId="5" fillId="0" borderId="10" xfId="1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wrapText="1"/>
    </xf>
    <xf numFmtId="0" fontId="0" fillId="0" borderId="9" xfId="0" applyBorder="1"/>
    <xf numFmtId="0" fontId="0" fillId="2" borderId="9" xfId="0" applyFill="1" applyBorder="1" applyAlignment="1">
      <alignment vertical="center" wrapText="1"/>
    </xf>
    <xf numFmtId="0" fontId="0" fillId="0" borderId="9" xfId="0" applyBorder="1" applyAlignment="1">
      <alignment wrapText="1"/>
    </xf>
    <xf numFmtId="0" fontId="0" fillId="4" borderId="0" xfId="0" applyFill="1" applyAlignment="1">
      <alignment vertical="center" wrapText="1"/>
    </xf>
    <xf numFmtId="164" fontId="5" fillId="0" borderId="0" xfId="0" applyNumberFormat="1" applyFont="1" applyAlignment="1">
      <alignment horizontal="right" vertical="center"/>
    </xf>
    <xf numFmtId="9" fontId="5" fillId="0" borderId="0" xfId="2" applyFont="1" applyBorder="1" applyAlignment="1">
      <alignment horizontal="center" vertical="center"/>
    </xf>
    <xf numFmtId="44" fontId="5" fillId="0" borderId="0" xfId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2" borderId="11" xfId="0" applyNumberFormat="1" applyFont="1" applyFill="1" applyBorder="1" applyAlignment="1">
      <alignment horizontal="right" vertical="center"/>
    </xf>
    <xf numFmtId="0" fontId="2" fillId="4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2" fillId="4" borderId="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"/>
  <sheetViews>
    <sheetView tabSelected="1" workbookViewId="0">
      <selection activeCell="G18" sqref="G18:G19"/>
    </sheetView>
  </sheetViews>
  <sheetFormatPr defaultRowHeight="15" x14ac:dyDescent="0.25"/>
  <cols>
    <col min="2" max="2" width="22.140625" customWidth="1"/>
    <col min="3" max="3" width="13.7109375" customWidth="1"/>
    <col min="10" max="10" width="20.140625" customWidth="1"/>
  </cols>
  <sheetData>
    <row r="1" spans="1:10" ht="90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4" t="s">
        <v>6</v>
      </c>
      <c r="H1" s="7" t="s">
        <v>7</v>
      </c>
      <c r="I1" s="7" t="s">
        <v>8</v>
      </c>
      <c r="J1" s="8" t="s">
        <v>9</v>
      </c>
    </row>
    <row r="2" spans="1:10" x14ac:dyDescent="0.25">
      <c r="A2" s="39"/>
      <c r="B2" s="40"/>
      <c r="C2" s="40"/>
      <c r="D2" s="40"/>
      <c r="E2" s="40"/>
      <c r="F2" s="40"/>
      <c r="G2" s="40"/>
      <c r="H2" s="40"/>
      <c r="I2" s="40"/>
      <c r="J2" s="41"/>
    </row>
    <row r="3" spans="1:10" ht="30" x14ac:dyDescent="0.25">
      <c r="A3" s="9" t="s">
        <v>10</v>
      </c>
      <c r="B3" s="10" t="s">
        <v>11</v>
      </c>
      <c r="C3" s="11"/>
      <c r="D3" s="12"/>
      <c r="E3" s="13"/>
      <c r="F3" s="14">
        <f t="shared" ref="F3:F65" si="0">D3*E3</f>
        <v>0</v>
      </c>
      <c r="G3" s="12">
        <f t="shared" ref="G3:G65" si="1">D3+F3</f>
        <v>0</v>
      </c>
      <c r="H3" s="15" t="s">
        <v>12</v>
      </c>
      <c r="I3" s="15">
        <v>45</v>
      </c>
      <c r="J3" s="16">
        <f t="shared" ref="J3:J65" si="2">G3*I3</f>
        <v>0</v>
      </c>
    </row>
    <row r="4" spans="1:10" ht="30" x14ac:dyDescent="0.25">
      <c r="A4" s="9" t="s">
        <v>13</v>
      </c>
      <c r="B4" s="10" t="s">
        <v>14</v>
      </c>
      <c r="C4" s="11"/>
      <c r="D4" s="12"/>
      <c r="E4" s="13"/>
      <c r="F4" s="14">
        <f t="shared" si="0"/>
        <v>0</v>
      </c>
      <c r="G4" s="12">
        <f t="shared" si="1"/>
        <v>0</v>
      </c>
      <c r="H4" s="15" t="s">
        <v>12</v>
      </c>
      <c r="I4" s="15">
        <v>800</v>
      </c>
      <c r="J4" s="16">
        <f t="shared" si="2"/>
        <v>0</v>
      </c>
    </row>
    <row r="5" spans="1:10" x14ac:dyDescent="0.25">
      <c r="A5" s="9" t="s">
        <v>15</v>
      </c>
      <c r="B5" s="10" t="s">
        <v>16</v>
      </c>
      <c r="C5" s="11"/>
      <c r="D5" s="12"/>
      <c r="E5" s="13"/>
      <c r="F5" s="14">
        <f t="shared" si="0"/>
        <v>0</v>
      </c>
      <c r="G5" s="12">
        <f t="shared" si="1"/>
        <v>0</v>
      </c>
      <c r="H5" s="15" t="s">
        <v>12</v>
      </c>
      <c r="I5" s="15">
        <v>5</v>
      </c>
      <c r="J5" s="16">
        <f t="shared" si="2"/>
        <v>0</v>
      </c>
    </row>
    <row r="6" spans="1:10" ht="30" x14ac:dyDescent="0.25">
      <c r="A6" s="9" t="s">
        <v>17</v>
      </c>
      <c r="B6" s="10" t="s">
        <v>18</v>
      </c>
      <c r="C6" s="11"/>
      <c r="D6" s="12"/>
      <c r="E6" s="13"/>
      <c r="F6" s="14">
        <f t="shared" si="0"/>
        <v>0</v>
      </c>
      <c r="G6" s="12">
        <f t="shared" si="1"/>
        <v>0</v>
      </c>
      <c r="H6" s="15" t="s">
        <v>12</v>
      </c>
      <c r="I6" s="15">
        <v>80</v>
      </c>
      <c r="J6" s="16">
        <f t="shared" si="2"/>
        <v>0</v>
      </c>
    </row>
    <row r="7" spans="1:10" x14ac:dyDescent="0.25">
      <c r="A7" s="9" t="s">
        <v>19</v>
      </c>
      <c r="B7" s="37" t="s">
        <v>20</v>
      </c>
      <c r="C7" s="11"/>
      <c r="D7" s="12"/>
      <c r="E7" s="13"/>
      <c r="F7" s="14">
        <f t="shared" si="0"/>
        <v>0</v>
      </c>
      <c r="G7" s="12">
        <f t="shared" si="1"/>
        <v>0</v>
      </c>
      <c r="H7" s="15" t="s">
        <v>12</v>
      </c>
      <c r="I7" s="15">
        <v>50</v>
      </c>
      <c r="J7" s="16">
        <f t="shared" si="2"/>
        <v>0</v>
      </c>
    </row>
    <row r="8" spans="1:10" ht="30" x14ac:dyDescent="0.25">
      <c r="A8" s="9" t="s">
        <v>21</v>
      </c>
      <c r="B8" s="10" t="s">
        <v>22</v>
      </c>
      <c r="C8" s="11"/>
      <c r="D8" s="12"/>
      <c r="E8" s="13"/>
      <c r="F8" s="14">
        <f t="shared" si="0"/>
        <v>0</v>
      </c>
      <c r="G8" s="12">
        <f t="shared" si="1"/>
        <v>0</v>
      </c>
      <c r="H8" s="15" t="s">
        <v>12</v>
      </c>
      <c r="I8" s="15">
        <v>300</v>
      </c>
      <c r="J8" s="16">
        <f t="shared" si="2"/>
        <v>0</v>
      </c>
    </row>
    <row r="9" spans="1:10" x14ac:dyDescent="0.25">
      <c r="A9" s="9" t="s">
        <v>23</v>
      </c>
      <c r="B9" s="37" t="s">
        <v>24</v>
      </c>
      <c r="C9" s="11"/>
      <c r="D9" s="12"/>
      <c r="E9" s="13"/>
      <c r="F9" s="14">
        <f t="shared" si="0"/>
        <v>0</v>
      </c>
      <c r="G9" s="12">
        <f t="shared" si="1"/>
        <v>0</v>
      </c>
      <c r="H9" s="15" t="s">
        <v>12</v>
      </c>
      <c r="I9" s="15">
        <v>200</v>
      </c>
      <c r="J9" s="16">
        <f t="shared" si="2"/>
        <v>0</v>
      </c>
    </row>
    <row r="10" spans="1:10" ht="60" x14ac:dyDescent="0.25">
      <c r="A10" s="9" t="s">
        <v>25</v>
      </c>
      <c r="B10" s="10" t="s">
        <v>26</v>
      </c>
      <c r="C10" s="11" t="s">
        <v>27</v>
      </c>
      <c r="D10" s="12"/>
      <c r="E10" s="13"/>
      <c r="F10" s="14">
        <f t="shared" si="0"/>
        <v>0</v>
      </c>
      <c r="G10" s="12">
        <f t="shared" si="1"/>
        <v>0</v>
      </c>
      <c r="H10" s="15" t="s">
        <v>12</v>
      </c>
      <c r="I10" s="15">
        <v>100</v>
      </c>
      <c r="J10" s="16">
        <f t="shared" si="2"/>
        <v>0</v>
      </c>
    </row>
    <row r="11" spans="1:10" ht="45" x14ac:dyDescent="0.25">
      <c r="A11" s="9" t="s">
        <v>28</v>
      </c>
      <c r="B11" s="10" t="s">
        <v>29</v>
      </c>
      <c r="C11" s="11" t="s">
        <v>30</v>
      </c>
      <c r="D11" s="12"/>
      <c r="E11" s="13"/>
      <c r="F11" s="14">
        <f t="shared" si="0"/>
        <v>0</v>
      </c>
      <c r="G11" s="12">
        <f t="shared" si="1"/>
        <v>0</v>
      </c>
      <c r="H11" s="15" t="s">
        <v>12</v>
      </c>
      <c r="I11" s="15">
        <v>150</v>
      </c>
      <c r="J11" s="16">
        <f t="shared" si="2"/>
        <v>0</v>
      </c>
    </row>
    <row r="12" spans="1:10" ht="30" x14ac:dyDescent="0.25">
      <c r="A12" s="9" t="s">
        <v>31</v>
      </c>
      <c r="B12" s="10" t="s">
        <v>273</v>
      </c>
      <c r="C12" s="11"/>
      <c r="D12" s="12"/>
      <c r="E12" s="13"/>
      <c r="F12" s="14">
        <f t="shared" si="0"/>
        <v>0</v>
      </c>
      <c r="G12" s="12">
        <f t="shared" si="1"/>
        <v>0</v>
      </c>
      <c r="H12" s="15" t="s">
        <v>12</v>
      </c>
      <c r="I12" s="15">
        <v>180</v>
      </c>
      <c r="J12" s="16">
        <f t="shared" si="2"/>
        <v>0</v>
      </c>
    </row>
    <row r="13" spans="1:10" ht="30" x14ac:dyDescent="0.25">
      <c r="A13" s="9" t="s">
        <v>32</v>
      </c>
      <c r="B13" s="10" t="s">
        <v>33</v>
      </c>
      <c r="C13" s="11"/>
      <c r="D13" s="12"/>
      <c r="E13" s="13"/>
      <c r="F13" s="14">
        <f t="shared" si="0"/>
        <v>0</v>
      </c>
      <c r="G13" s="12">
        <f t="shared" si="1"/>
        <v>0</v>
      </c>
      <c r="H13" s="15" t="s">
        <v>34</v>
      </c>
      <c r="I13" s="15">
        <v>20</v>
      </c>
      <c r="J13" s="16">
        <f t="shared" si="2"/>
        <v>0</v>
      </c>
    </row>
    <row r="14" spans="1:10" ht="45" x14ac:dyDescent="0.25">
      <c r="A14" s="9" t="s">
        <v>35</v>
      </c>
      <c r="B14" s="10" t="s">
        <v>36</v>
      </c>
      <c r="C14" s="11"/>
      <c r="D14" s="12"/>
      <c r="E14" s="13"/>
      <c r="F14" s="14">
        <f t="shared" si="0"/>
        <v>0</v>
      </c>
      <c r="G14" s="12">
        <f t="shared" si="1"/>
        <v>0</v>
      </c>
      <c r="H14" s="15" t="s">
        <v>34</v>
      </c>
      <c r="I14" s="15">
        <v>650</v>
      </c>
      <c r="J14" s="16">
        <f t="shared" si="2"/>
        <v>0</v>
      </c>
    </row>
    <row r="15" spans="1:10" ht="30" x14ac:dyDescent="0.25">
      <c r="A15" s="9" t="s">
        <v>37</v>
      </c>
      <c r="B15" s="10" t="s">
        <v>38</v>
      </c>
      <c r="C15" s="11"/>
      <c r="D15" s="12"/>
      <c r="E15" s="13"/>
      <c r="F15" s="14">
        <f t="shared" si="0"/>
        <v>0</v>
      </c>
      <c r="G15" s="12">
        <f t="shared" si="1"/>
        <v>0</v>
      </c>
      <c r="H15" s="15" t="s">
        <v>34</v>
      </c>
      <c r="I15" s="15">
        <v>25</v>
      </c>
      <c r="J15" s="16">
        <f t="shared" si="2"/>
        <v>0</v>
      </c>
    </row>
    <row r="16" spans="1:10" x14ac:dyDescent="0.25">
      <c r="A16" s="9" t="s">
        <v>39</v>
      </c>
      <c r="B16" s="37" t="s">
        <v>40</v>
      </c>
      <c r="C16" s="11"/>
      <c r="D16" s="12"/>
      <c r="E16" s="13"/>
      <c r="F16" s="14">
        <f t="shared" si="0"/>
        <v>0</v>
      </c>
      <c r="G16" s="12">
        <f t="shared" si="1"/>
        <v>0</v>
      </c>
      <c r="H16" s="15" t="s">
        <v>12</v>
      </c>
      <c r="I16" s="15">
        <v>300</v>
      </c>
      <c r="J16" s="16">
        <f t="shared" si="2"/>
        <v>0</v>
      </c>
    </row>
    <row r="17" spans="1:10" ht="30" x14ac:dyDescent="0.25">
      <c r="A17" s="9" t="s">
        <v>41</v>
      </c>
      <c r="B17" s="10" t="s">
        <v>42</v>
      </c>
      <c r="C17" s="11"/>
      <c r="D17" s="12"/>
      <c r="E17" s="13"/>
      <c r="F17" s="14">
        <f t="shared" si="0"/>
        <v>0</v>
      </c>
      <c r="G17" s="12">
        <f t="shared" si="1"/>
        <v>0</v>
      </c>
      <c r="H17" s="15" t="s">
        <v>12</v>
      </c>
      <c r="I17" s="15">
        <v>100</v>
      </c>
      <c r="J17" s="16">
        <f t="shared" si="2"/>
        <v>0</v>
      </c>
    </row>
    <row r="18" spans="1:10" x14ac:dyDescent="0.25">
      <c r="A18" s="9" t="s">
        <v>43</v>
      </c>
      <c r="B18" s="10" t="s">
        <v>44</v>
      </c>
      <c r="C18" s="11"/>
      <c r="D18" s="12"/>
      <c r="E18" s="13"/>
      <c r="F18" s="14">
        <f t="shared" si="0"/>
        <v>0</v>
      </c>
      <c r="G18" s="12">
        <f t="shared" si="1"/>
        <v>0</v>
      </c>
      <c r="H18" s="15" t="s">
        <v>12</v>
      </c>
      <c r="I18" s="15">
        <v>20</v>
      </c>
      <c r="J18" s="16">
        <f t="shared" si="2"/>
        <v>0</v>
      </c>
    </row>
    <row r="19" spans="1:10" ht="30" x14ac:dyDescent="0.25">
      <c r="A19" s="9" t="s">
        <v>45</v>
      </c>
      <c r="B19" s="10" t="s">
        <v>46</v>
      </c>
      <c r="C19" s="11"/>
      <c r="D19" s="12"/>
      <c r="E19" s="13"/>
      <c r="F19" s="14">
        <f t="shared" si="0"/>
        <v>0</v>
      </c>
      <c r="G19" s="12">
        <f t="shared" si="1"/>
        <v>0</v>
      </c>
      <c r="H19" s="15" t="s">
        <v>12</v>
      </c>
      <c r="I19" s="15">
        <v>20</v>
      </c>
      <c r="J19" s="16">
        <f t="shared" si="2"/>
        <v>0</v>
      </c>
    </row>
    <row r="20" spans="1:10" ht="105" x14ac:dyDescent="0.25">
      <c r="A20" s="9" t="s">
        <v>47</v>
      </c>
      <c r="B20" s="10" t="s">
        <v>48</v>
      </c>
      <c r="C20" s="11"/>
      <c r="D20" s="12"/>
      <c r="E20" s="13"/>
      <c r="F20" s="14">
        <f t="shared" si="0"/>
        <v>0</v>
      </c>
      <c r="G20" s="12">
        <f t="shared" si="1"/>
        <v>0</v>
      </c>
      <c r="H20" s="15" t="s">
        <v>12</v>
      </c>
      <c r="I20" s="15">
        <v>30</v>
      </c>
      <c r="J20" s="16">
        <f t="shared" si="2"/>
        <v>0</v>
      </c>
    </row>
    <row r="21" spans="1:10" ht="210" x14ac:dyDescent="0.25">
      <c r="A21" s="9" t="s">
        <v>49</v>
      </c>
      <c r="B21" s="10" t="s">
        <v>50</v>
      </c>
      <c r="C21" s="11" t="s">
        <v>51</v>
      </c>
      <c r="D21" s="12"/>
      <c r="E21" s="13"/>
      <c r="F21" s="14">
        <f t="shared" si="0"/>
        <v>0</v>
      </c>
      <c r="G21" s="12">
        <f t="shared" si="1"/>
        <v>0</v>
      </c>
      <c r="H21" s="15" t="s">
        <v>12</v>
      </c>
      <c r="I21" s="15">
        <v>350</v>
      </c>
      <c r="J21" s="16">
        <f t="shared" si="2"/>
        <v>0</v>
      </c>
    </row>
    <row r="22" spans="1:10" ht="45" x14ac:dyDescent="0.25">
      <c r="A22" s="9" t="s">
        <v>52</v>
      </c>
      <c r="B22" s="10" t="s">
        <v>53</v>
      </c>
      <c r="C22" s="11"/>
      <c r="D22" s="12"/>
      <c r="E22" s="13"/>
      <c r="F22" s="14">
        <f t="shared" si="0"/>
        <v>0</v>
      </c>
      <c r="G22" s="12">
        <f t="shared" si="1"/>
        <v>0</v>
      </c>
      <c r="H22" s="15" t="s">
        <v>54</v>
      </c>
      <c r="I22" s="15">
        <v>35</v>
      </c>
      <c r="J22" s="16">
        <f t="shared" si="2"/>
        <v>0</v>
      </c>
    </row>
    <row r="23" spans="1:10" ht="30" x14ac:dyDescent="0.25">
      <c r="A23" s="9" t="s">
        <v>55</v>
      </c>
      <c r="B23" s="10" t="s">
        <v>56</v>
      </c>
      <c r="C23" s="11"/>
      <c r="D23" s="12"/>
      <c r="E23" s="13"/>
      <c r="F23" s="14">
        <f t="shared" si="0"/>
        <v>0</v>
      </c>
      <c r="G23" s="12">
        <f t="shared" si="1"/>
        <v>0</v>
      </c>
      <c r="H23" s="15" t="s">
        <v>12</v>
      </c>
      <c r="I23" s="15">
        <v>450</v>
      </c>
      <c r="J23" s="16">
        <f t="shared" si="2"/>
        <v>0</v>
      </c>
    </row>
    <row r="24" spans="1:10" ht="30" x14ac:dyDescent="0.25">
      <c r="A24" s="9" t="s">
        <v>57</v>
      </c>
      <c r="B24" s="10" t="s">
        <v>58</v>
      </c>
      <c r="C24" s="18"/>
      <c r="D24" s="12"/>
      <c r="E24" s="13"/>
      <c r="F24" s="14">
        <f t="shared" si="0"/>
        <v>0</v>
      </c>
      <c r="G24" s="12">
        <f t="shared" si="1"/>
        <v>0</v>
      </c>
      <c r="H24" s="15" t="s">
        <v>12</v>
      </c>
      <c r="I24" s="15">
        <v>20</v>
      </c>
      <c r="J24" s="16">
        <f t="shared" si="2"/>
        <v>0</v>
      </c>
    </row>
    <row r="25" spans="1:10" ht="30" x14ac:dyDescent="0.25">
      <c r="A25" s="19" t="s">
        <v>59</v>
      </c>
      <c r="B25" s="20" t="s">
        <v>60</v>
      </c>
      <c r="C25" s="21"/>
      <c r="D25" s="12"/>
      <c r="E25" s="13"/>
      <c r="F25" s="23">
        <f t="shared" si="0"/>
        <v>0</v>
      </c>
      <c r="G25" s="22">
        <f t="shared" si="1"/>
        <v>0</v>
      </c>
      <c r="H25" s="24" t="s">
        <v>34</v>
      </c>
      <c r="I25" s="24">
        <v>30</v>
      </c>
      <c r="J25" s="17">
        <f t="shared" si="2"/>
        <v>0</v>
      </c>
    </row>
    <row r="26" spans="1:10" ht="30" x14ac:dyDescent="0.25">
      <c r="A26" s="9" t="s">
        <v>61</v>
      </c>
      <c r="B26" s="10" t="s">
        <v>62</v>
      </c>
      <c r="C26" s="11"/>
      <c r="D26" s="12"/>
      <c r="E26" s="13"/>
      <c r="F26" s="14">
        <f t="shared" si="0"/>
        <v>0</v>
      </c>
      <c r="G26" s="12">
        <f t="shared" si="1"/>
        <v>0</v>
      </c>
      <c r="H26" s="15" t="s">
        <v>12</v>
      </c>
      <c r="I26" s="15">
        <v>140</v>
      </c>
      <c r="J26" s="16">
        <f t="shared" si="2"/>
        <v>0</v>
      </c>
    </row>
    <row r="27" spans="1:10" ht="45" x14ac:dyDescent="0.25">
      <c r="A27" s="9" t="s">
        <v>63</v>
      </c>
      <c r="B27" s="10" t="s">
        <v>64</v>
      </c>
      <c r="C27" s="11"/>
      <c r="D27" s="12"/>
      <c r="E27" s="13"/>
      <c r="F27" s="14">
        <f t="shared" si="0"/>
        <v>0</v>
      </c>
      <c r="G27" s="12">
        <f t="shared" si="1"/>
        <v>0</v>
      </c>
      <c r="H27" s="15" t="s">
        <v>12</v>
      </c>
      <c r="I27" s="15">
        <v>230</v>
      </c>
      <c r="J27" s="16">
        <f t="shared" si="2"/>
        <v>0</v>
      </c>
    </row>
    <row r="28" spans="1:10" ht="45" x14ac:dyDescent="0.25">
      <c r="A28" s="9" t="s">
        <v>65</v>
      </c>
      <c r="B28" s="10" t="s">
        <v>66</v>
      </c>
      <c r="C28" s="11"/>
      <c r="D28" s="12"/>
      <c r="E28" s="13"/>
      <c r="F28" s="14">
        <f t="shared" si="0"/>
        <v>0</v>
      </c>
      <c r="G28" s="12">
        <f t="shared" si="1"/>
        <v>0</v>
      </c>
      <c r="H28" s="15" t="s">
        <v>12</v>
      </c>
      <c r="I28" s="15">
        <v>10</v>
      </c>
      <c r="J28" s="16">
        <f t="shared" si="2"/>
        <v>0</v>
      </c>
    </row>
    <row r="29" spans="1:10" ht="30" x14ac:dyDescent="0.25">
      <c r="A29" s="9" t="s">
        <v>67</v>
      </c>
      <c r="B29" s="10" t="s">
        <v>68</v>
      </c>
      <c r="C29" s="11" t="s">
        <v>69</v>
      </c>
      <c r="D29" s="12"/>
      <c r="E29" s="13"/>
      <c r="F29" s="14">
        <f t="shared" si="0"/>
        <v>0</v>
      </c>
      <c r="G29" s="12">
        <f t="shared" si="1"/>
        <v>0</v>
      </c>
      <c r="H29" s="15" t="s">
        <v>12</v>
      </c>
      <c r="I29" s="15">
        <v>60</v>
      </c>
      <c r="J29" s="16">
        <f t="shared" si="2"/>
        <v>0</v>
      </c>
    </row>
    <row r="30" spans="1:10" ht="45" x14ac:dyDescent="0.25">
      <c r="A30" s="9" t="s">
        <v>70</v>
      </c>
      <c r="B30" s="10" t="s">
        <v>71</v>
      </c>
      <c r="C30" s="11"/>
      <c r="D30" s="12"/>
      <c r="E30" s="13"/>
      <c r="F30" s="14">
        <f t="shared" si="0"/>
        <v>0</v>
      </c>
      <c r="G30" s="12">
        <f t="shared" si="1"/>
        <v>0</v>
      </c>
      <c r="H30" s="15" t="s">
        <v>12</v>
      </c>
      <c r="I30" s="15">
        <v>50</v>
      </c>
      <c r="J30" s="16">
        <f t="shared" si="2"/>
        <v>0</v>
      </c>
    </row>
    <row r="31" spans="1:10" ht="30" x14ac:dyDescent="0.25">
      <c r="A31" s="9" t="s">
        <v>72</v>
      </c>
      <c r="B31" s="10" t="s">
        <v>73</v>
      </c>
      <c r="C31" s="11"/>
      <c r="D31" s="12"/>
      <c r="E31" s="13"/>
      <c r="F31" s="14">
        <f t="shared" si="0"/>
        <v>0</v>
      </c>
      <c r="G31" s="12">
        <f t="shared" si="1"/>
        <v>0</v>
      </c>
      <c r="H31" s="15" t="s">
        <v>34</v>
      </c>
      <c r="I31" s="15">
        <v>35</v>
      </c>
      <c r="J31" s="16">
        <f t="shared" si="2"/>
        <v>0</v>
      </c>
    </row>
    <row r="32" spans="1:10" ht="105" x14ac:dyDescent="0.25">
      <c r="A32" s="9" t="s">
        <v>74</v>
      </c>
      <c r="B32" s="10" t="s">
        <v>75</v>
      </c>
      <c r="C32" s="25"/>
      <c r="D32" s="12"/>
      <c r="E32" s="13"/>
      <c r="F32" s="14">
        <f t="shared" si="0"/>
        <v>0</v>
      </c>
      <c r="G32" s="12">
        <f t="shared" si="1"/>
        <v>0</v>
      </c>
      <c r="H32" s="15" t="s">
        <v>12</v>
      </c>
      <c r="I32" s="15">
        <v>40</v>
      </c>
      <c r="J32" s="16">
        <f t="shared" si="2"/>
        <v>0</v>
      </c>
    </row>
    <row r="33" spans="1:10" ht="30" x14ac:dyDescent="0.25">
      <c r="A33" s="9" t="s">
        <v>76</v>
      </c>
      <c r="B33" s="10" t="s">
        <v>77</v>
      </c>
      <c r="C33" s="11"/>
      <c r="D33" s="12"/>
      <c r="E33" s="13"/>
      <c r="F33" s="14">
        <f t="shared" si="0"/>
        <v>0</v>
      </c>
      <c r="G33" s="12">
        <f t="shared" si="1"/>
        <v>0</v>
      </c>
      <c r="H33" s="15" t="s">
        <v>12</v>
      </c>
      <c r="I33" s="15">
        <v>60</v>
      </c>
      <c r="J33" s="16">
        <f t="shared" si="2"/>
        <v>0</v>
      </c>
    </row>
    <row r="34" spans="1:10" x14ac:dyDescent="0.25">
      <c r="A34" s="9" t="s">
        <v>78</v>
      </c>
      <c r="B34" s="10" t="s">
        <v>79</v>
      </c>
      <c r="C34" s="11"/>
      <c r="D34" s="12"/>
      <c r="E34" s="13"/>
      <c r="F34" s="14">
        <f t="shared" si="0"/>
        <v>0</v>
      </c>
      <c r="G34" s="12">
        <f t="shared" si="1"/>
        <v>0</v>
      </c>
      <c r="H34" s="15" t="s">
        <v>12</v>
      </c>
      <c r="I34" s="15">
        <v>10</v>
      </c>
      <c r="J34" s="16">
        <f t="shared" si="2"/>
        <v>0</v>
      </c>
    </row>
    <row r="35" spans="1:10" ht="45" x14ac:dyDescent="0.25">
      <c r="A35" s="9" t="s">
        <v>80</v>
      </c>
      <c r="B35" s="10" t="s">
        <v>81</v>
      </c>
      <c r="C35" s="11"/>
      <c r="D35" s="12"/>
      <c r="E35" s="13"/>
      <c r="F35" s="14">
        <f t="shared" si="0"/>
        <v>0</v>
      </c>
      <c r="G35" s="12">
        <f t="shared" si="1"/>
        <v>0</v>
      </c>
      <c r="H35" s="15" t="s">
        <v>12</v>
      </c>
      <c r="I35" s="15">
        <v>60</v>
      </c>
      <c r="J35" s="16">
        <f t="shared" si="2"/>
        <v>0</v>
      </c>
    </row>
    <row r="36" spans="1:10" ht="45" x14ac:dyDescent="0.25">
      <c r="A36" s="9" t="s">
        <v>82</v>
      </c>
      <c r="B36" s="10" t="s">
        <v>83</v>
      </c>
      <c r="C36" s="11"/>
      <c r="D36" s="12"/>
      <c r="E36" s="13"/>
      <c r="F36" s="14">
        <f t="shared" si="0"/>
        <v>0</v>
      </c>
      <c r="G36" s="12">
        <f t="shared" si="1"/>
        <v>0</v>
      </c>
      <c r="H36" s="15" t="s">
        <v>12</v>
      </c>
      <c r="I36" s="15">
        <v>20</v>
      </c>
      <c r="J36" s="16">
        <f t="shared" si="2"/>
        <v>0</v>
      </c>
    </row>
    <row r="37" spans="1:10" ht="45" x14ac:dyDescent="0.25">
      <c r="A37" s="9" t="s">
        <v>84</v>
      </c>
      <c r="B37" s="10" t="s">
        <v>85</v>
      </c>
      <c r="C37" s="11"/>
      <c r="D37" s="12"/>
      <c r="E37" s="13"/>
      <c r="F37" s="14">
        <f t="shared" si="0"/>
        <v>0</v>
      </c>
      <c r="G37" s="12">
        <f t="shared" si="1"/>
        <v>0</v>
      </c>
      <c r="H37" s="15" t="s">
        <v>34</v>
      </c>
      <c r="I37" s="24">
        <v>12</v>
      </c>
      <c r="J37" s="17">
        <f t="shared" si="2"/>
        <v>0</v>
      </c>
    </row>
    <row r="38" spans="1:10" ht="30" x14ac:dyDescent="0.25">
      <c r="A38" s="9" t="s">
        <v>86</v>
      </c>
      <c r="B38" s="10" t="s">
        <v>87</v>
      </c>
      <c r="C38" s="11"/>
      <c r="D38" s="12"/>
      <c r="E38" s="13"/>
      <c r="F38" s="14">
        <f t="shared" si="0"/>
        <v>0</v>
      </c>
      <c r="G38" s="12">
        <f t="shared" si="1"/>
        <v>0</v>
      </c>
      <c r="H38" s="15" t="s">
        <v>34</v>
      </c>
      <c r="I38" s="15">
        <v>40</v>
      </c>
      <c r="J38" s="16">
        <f t="shared" si="2"/>
        <v>0</v>
      </c>
    </row>
    <row r="39" spans="1:10" ht="30" x14ac:dyDescent="0.25">
      <c r="A39" s="9" t="s">
        <v>88</v>
      </c>
      <c r="B39" s="10" t="s">
        <v>89</v>
      </c>
      <c r="C39" s="11"/>
      <c r="D39" s="12"/>
      <c r="E39" s="13"/>
      <c r="F39" s="14">
        <f t="shared" si="0"/>
        <v>0</v>
      </c>
      <c r="G39" s="12">
        <f t="shared" si="1"/>
        <v>0</v>
      </c>
      <c r="H39" s="15" t="s">
        <v>34</v>
      </c>
      <c r="I39" s="15">
        <v>30</v>
      </c>
      <c r="J39" s="16">
        <f t="shared" si="2"/>
        <v>0</v>
      </c>
    </row>
    <row r="40" spans="1:10" ht="30" x14ac:dyDescent="0.25">
      <c r="A40" s="9" t="s">
        <v>90</v>
      </c>
      <c r="B40" s="10" t="s">
        <v>91</v>
      </c>
      <c r="C40" s="11"/>
      <c r="D40" s="12"/>
      <c r="E40" s="13"/>
      <c r="F40" s="14">
        <f t="shared" si="0"/>
        <v>0</v>
      </c>
      <c r="G40" s="12">
        <f t="shared" si="1"/>
        <v>0</v>
      </c>
      <c r="H40" s="15" t="s">
        <v>34</v>
      </c>
      <c r="I40" s="15">
        <v>60</v>
      </c>
      <c r="J40" s="16">
        <f t="shared" si="2"/>
        <v>0</v>
      </c>
    </row>
    <row r="41" spans="1:10" ht="45" x14ac:dyDescent="0.25">
      <c r="A41" s="9" t="s">
        <v>92</v>
      </c>
      <c r="B41" s="10" t="s">
        <v>93</v>
      </c>
      <c r="C41" s="11"/>
      <c r="D41" s="12"/>
      <c r="E41" s="13"/>
      <c r="F41" s="14">
        <f t="shared" si="0"/>
        <v>0</v>
      </c>
      <c r="G41" s="12">
        <f t="shared" si="1"/>
        <v>0</v>
      </c>
      <c r="H41" s="15" t="s">
        <v>34</v>
      </c>
      <c r="I41" s="15">
        <v>60</v>
      </c>
      <c r="J41" s="16">
        <f t="shared" si="2"/>
        <v>0</v>
      </c>
    </row>
    <row r="42" spans="1:10" ht="30" x14ac:dyDescent="0.25">
      <c r="A42" s="9" t="s">
        <v>94</v>
      </c>
      <c r="B42" s="10" t="s">
        <v>95</v>
      </c>
      <c r="C42" s="11"/>
      <c r="D42" s="12"/>
      <c r="E42" s="13"/>
      <c r="F42" s="14">
        <f t="shared" si="0"/>
        <v>0</v>
      </c>
      <c r="G42" s="12">
        <f t="shared" si="1"/>
        <v>0</v>
      </c>
      <c r="H42" s="15" t="s">
        <v>34</v>
      </c>
      <c r="I42" s="15">
        <v>80</v>
      </c>
      <c r="J42" s="16">
        <f t="shared" si="2"/>
        <v>0</v>
      </c>
    </row>
    <row r="43" spans="1:10" ht="45" x14ac:dyDescent="0.25">
      <c r="A43" s="9" t="s">
        <v>96</v>
      </c>
      <c r="B43" s="10" t="s">
        <v>97</v>
      </c>
      <c r="C43" s="11"/>
      <c r="D43" s="12"/>
      <c r="E43" s="13"/>
      <c r="F43" s="14">
        <f t="shared" si="0"/>
        <v>0</v>
      </c>
      <c r="G43" s="12">
        <f t="shared" si="1"/>
        <v>0</v>
      </c>
      <c r="H43" s="15" t="s">
        <v>34</v>
      </c>
      <c r="I43" s="15">
        <v>90</v>
      </c>
      <c r="J43" s="16">
        <f t="shared" si="2"/>
        <v>0</v>
      </c>
    </row>
    <row r="44" spans="1:10" ht="30" x14ac:dyDescent="0.25">
      <c r="A44" s="9" t="s">
        <v>98</v>
      </c>
      <c r="B44" s="10" t="s">
        <v>99</v>
      </c>
      <c r="C44" s="11"/>
      <c r="D44" s="12"/>
      <c r="E44" s="13"/>
      <c r="F44" s="14">
        <f t="shared" si="0"/>
        <v>0</v>
      </c>
      <c r="G44" s="12">
        <f t="shared" si="1"/>
        <v>0</v>
      </c>
      <c r="H44" s="15" t="s">
        <v>34</v>
      </c>
      <c r="I44" s="15">
        <v>70</v>
      </c>
      <c r="J44" s="16">
        <f t="shared" si="2"/>
        <v>0</v>
      </c>
    </row>
    <row r="45" spans="1:10" ht="60" x14ac:dyDescent="0.25">
      <c r="A45" s="9" t="s">
        <v>100</v>
      </c>
      <c r="B45" s="10" t="s">
        <v>101</v>
      </c>
      <c r="C45" s="11"/>
      <c r="D45" s="12"/>
      <c r="E45" s="13"/>
      <c r="F45" s="14">
        <f t="shared" si="0"/>
        <v>0</v>
      </c>
      <c r="G45" s="12">
        <f t="shared" si="1"/>
        <v>0</v>
      </c>
      <c r="H45" s="15" t="s">
        <v>12</v>
      </c>
      <c r="I45" s="15">
        <v>80</v>
      </c>
      <c r="J45" s="16">
        <f t="shared" si="2"/>
        <v>0</v>
      </c>
    </row>
    <row r="46" spans="1:10" ht="120" x14ac:dyDescent="0.25">
      <c r="A46" s="9" t="s">
        <v>102</v>
      </c>
      <c r="B46" s="10" t="s">
        <v>103</v>
      </c>
      <c r="C46" s="11"/>
      <c r="D46" s="12"/>
      <c r="E46" s="13"/>
      <c r="F46" s="14">
        <f t="shared" si="0"/>
        <v>0</v>
      </c>
      <c r="G46" s="12">
        <f t="shared" si="1"/>
        <v>0</v>
      </c>
      <c r="H46" s="15" t="s">
        <v>12</v>
      </c>
      <c r="I46" s="15">
        <v>70</v>
      </c>
      <c r="J46" s="16">
        <f t="shared" si="2"/>
        <v>0</v>
      </c>
    </row>
    <row r="47" spans="1:10" ht="45" x14ac:dyDescent="0.25">
      <c r="A47" s="9" t="s">
        <v>104</v>
      </c>
      <c r="B47" s="10" t="s">
        <v>105</v>
      </c>
      <c r="C47" s="11" t="s">
        <v>106</v>
      </c>
      <c r="D47" s="12"/>
      <c r="E47" s="13"/>
      <c r="F47" s="14">
        <f t="shared" si="0"/>
        <v>0</v>
      </c>
      <c r="G47" s="12">
        <f t="shared" si="1"/>
        <v>0</v>
      </c>
      <c r="H47" s="15" t="s">
        <v>12</v>
      </c>
      <c r="I47" s="15">
        <v>650</v>
      </c>
      <c r="J47" s="16">
        <f t="shared" si="2"/>
        <v>0</v>
      </c>
    </row>
    <row r="48" spans="1:10" ht="105" x14ac:dyDescent="0.25">
      <c r="A48" s="9" t="s">
        <v>107</v>
      </c>
      <c r="B48" s="10" t="s">
        <v>108</v>
      </c>
      <c r="C48" s="18"/>
      <c r="D48" s="12"/>
      <c r="E48" s="13"/>
      <c r="F48" s="14">
        <f t="shared" si="0"/>
        <v>0</v>
      </c>
      <c r="G48" s="12">
        <f t="shared" si="1"/>
        <v>0</v>
      </c>
      <c r="H48" s="15" t="s">
        <v>12</v>
      </c>
      <c r="I48" s="15">
        <v>30</v>
      </c>
      <c r="J48" s="16">
        <f t="shared" si="2"/>
        <v>0</v>
      </c>
    </row>
    <row r="49" spans="1:10" ht="60" x14ac:dyDescent="0.25">
      <c r="A49" s="9" t="s">
        <v>109</v>
      </c>
      <c r="B49" s="10" t="s">
        <v>110</v>
      </c>
      <c r="C49" s="11"/>
      <c r="D49" s="12"/>
      <c r="E49" s="13"/>
      <c r="F49" s="14">
        <f t="shared" si="0"/>
        <v>0</v>
      </c>
      <c r="G49" s="12">
        <f t="shared" si="1"/>
        <v>0</v>
      </c>
      <c r="H49" s="15" t="s">
        <v>12</v>
      </c>
      <c r="I49" s="15">
        <v>15</v>
      </c>
      <c r="J49" s="16">
        <f t="shared" si="2"/>
        <v>0</v>
      </c>
    </row>
    <row r="50" spans="1:10" ht="45" x14ac:dyDescent="0.25">
      <c r="A50" s="9" t="s">
        <v>111</v>
      </c>
      <c r="B50" s="10" t="s">
        <v>112</v>
      </c>
      <c r="C50" s="11"/>
      <c r="D50" s="12"/>
      <c r="E50" s="13"/>
      <c r="F50" s="14">
        <f t="shared" si="0"/>
        <v>0</v>
      </c>
      <c r="G50" s="12">
        <f t="shared" si="1"/>
        <v>0</v>
      </c>
      <c r="H50" s="15" t="s">
        <v>12</v>
      </c>
      <c r="I50" s="15">
        <v>40</v>
      </c>
      <c r="J50" s="16">
        <f t="shared" si="2"/>
        <v>0</v>
      </c>
    </row>
    <row r="51" spans="1:10" ht="90" x14ac:dyDescent="0.25">
      <c r="A51" s="9" t="s">
        <v>113</v>
      </c>
      <c r="B51" s="10" t="s">
        <v>114</v>
      </c>
      <c r="C51" s="26"/>
      <c r="D51" s="12"/>
      <c r="E51" s="13"/>
      <c r="F51" s="14">
        <f t="shared" si="0"/>
        <v>0</v>
      </c>
      <c r="G51" s="12">
        <f t="shared" si="1"/>
        <v>0</v>
      </c>
      <c r="H51" s="15" t="s">
        <v>12</v>
      </c>
      <c r="I51" s="15">
        <v>80</v>
      </c>
      <c r="J51" s="16">
        <f t="shared" si="2"/>
        <v>0</v>
      </c>
    </row>
    <row r="52" spans="1:10" x14ac:dyDescent="0.25">
      <c r="A52" s="9" t="s">
        <v>115</v>
      </c>
      <c r="B52" s="27" t="s">
        <v>116</v>
      </c>
      <c r="C52" s="28"/>
      <c r="D52" s="12"/>
      <c r="E52" s="13"/>
      <c r="F52" s="14">
        <f t="shared" si="0"/>
        <v>0</v>
      </c>
      <c r="G52" s="12">
        <f t="shared" si="1"/>
        <v>0</v>
      </c>
      <c r="H52" s="15" t="s">
        <v>12</v>
      </c>
      <c r="I52" s="15">
        <v>25</v>
      </c>
      <c r="J52" s="16">
        <f t="shared" si="2"/>
        <v>0</v>
      </c>
    </row>
    <row r="53" spans="1:10" x14ac:dyDescent="0.25">
      <c r="A53" s="9" t="s">
        <v>117</v>
      </c>
      <c r="B53" s="27" t="s">
        <v>118</v>
      </c>
      <c r="C53" s="28"/>
      <c r="D53" s="12"/>
      <c r="E53" s="13"/>
      <c r="F53" s="14">
        <f t="shared" si="0"/>
        <v>0</v>
      </c>
      <c r="G53" s="12">
        <f t="shared" si="1"/>
        <v>0</v>
      </c>
      <c r="H53" s="15" t="s">
        <v>12</v>
      </c>
      <c r="I53" s="15">
        <v>5</v>
      </c>
      <c r="J53" s="16">
        <f t="shared" si="2"/>
        <v>0</v>
      </c>
    </row>
    <row r="54" spans="1:10" x14ac:dyDescent="0.25">
      <c r="A54" s="9" t="s">
        <v>119</v>
      </c>
      <c r="B54" s="27" t="s">
        <v>120</v>
      </c>
      <c r="C54" s="26"/>
      <c r="D54" s="12"/>
      <c r="E54" s="13"/>
      <c r="F54" s="14">
        <f t="shared" si="0"/>
        <v>0</v>
      </c>
      <c r="G54" s="12">
        <f t="shared" si="1"/>
        <v>0</v>
      </c>
      <c r="H54" s="15" t="s">
        <v>12</v>
      </c>
      <c r="I54" s="15">
        <v>15</v>
      </c>
      <c r="J54" s="16">
        <f t="shared" si="2"/>
        <v>0</v>
      </c>
    </row>
    <row r="55" spans="1:10" ht="30" x14ac:dyDescent="0.25">
      <c r="A55" s="9" t="s">
        <v>121</v>
      </c>
      <c r="B55" s="27" t="s">
        <v>122</v>
      </c>
      <c r="C55" s="28"/>
      <c r="D55" s="12"/>
      <c r="E55" s="13"/>
      <c r="F55" s="14">
        <f t="shared" si="0"/>
        <v>0</v>
      </c>
      <c r="G55" s="12">
        <f t="shared" si="1"/>
        <v>0</v>
      </c>
      <c r="H55" s="15" t="s">
        <v>12</v>
      </c>
      <c r="I55" s="15">
        <v>3</v>
      </c>
      <c r="J55" s="16">
        <f t="shared" si="2"/>
        <v>0</v>
      </c>
    </row>
    <row r="56" spans="1:10" ht="30" x14ac:dyDescent="0.25">
      <c r="A56" s="9" t="s">
        <v>123</v>
      </c>
      <c r="B56" s="27" t="s">
        <v>124</v>
      </c>
      <c r="C56" s="28"/>
      <c r="D56" s="12"/>
      <c r="E56" s="13"/>
      <c r="F56" s="14">
        <f t="shared" si="0"/>
        <v>0</v>
      </c>
      <c r="G56" s="12">
        <f t="shared" si="1"/>
        <v>0</v>
      </c>
      <c r="H56" s="15" t="s">
        <v>12</v>
      </c>
      <c r="I56" s="15">
        <v>100</v>
      </c>
      <c r="J56" s="16">
        <f t="shared" si="2"/>
        <v>0</v>
      </c>
    </row>
    <row r="57" spans="1:10" ht="60" x14ac:dyDescent="0.25">
      <c r="A57" s="9" t="s">
        <v>125</v>
      </c>
      <c r="B57" s="27" t="s">
        <v>126</v>
      </c>
      <c r="C57" s="26"/>
      <c r="D57" s="12"/>
      <c r="E57" s="13"/>
      <c r="F57" s="14">
        <f t="shared" si="0"/>
        <v>0</v>
      </c>
      <c r="G57" s="12">
        <f t="shared" si="1"/>
        <v>0</v>
      </c>
      <c r="H57" s="15" t="s">
        <v>12</v>
      </c>
      <c r="I57" s="15">
        <v>60</v>
      </c>
      <c r="J57" s="16">
        <f t="shared" si="2"/>
        <v>0</v>
      </c>
    </row>
    <row r="58" spans="1:10" ht="45" x14ac:dyDescent="0.25">
      <c r="A58" s="9" t="s">
        <v>127</v>
      </c>
      <c r="B58" s="27" t="s">
        <v>128</v>
      </c>
      <c r="C58" s="26"/>
      <c r="D58" s="12"/>
      <c r="E58" s="13"/>
      <c r="F58" s="14">
        <f t="shared" si="0"/>
        <v>0</v>
      </c>
      <c r="G58" s="12">
        <f t="shared" si="1"/>
        <v>0</v>
      </c>
      <c r="H58" s="15" t="s">
        <v>12</v>
      </c>
      <c r="I58" s="15">
        <v>4</v>
      </c>
      <c r="J58" s="16">
        <f t="shared" si="2"/>
        <v>0</v>
      </c>
    </row>
    <row r="59" spans="1:10" ht="90" x14ac:dyDescent="0.25">
      <c r="A59" s="9" t="s">
        <v>129</v>
      </c>
      <c r="B59" s="10" t="s">
        <v>130</v>
      </c>
      <c r="C59" s="26"/>
      <c r="D59" s="12"/>
      <c r="E59" s="13"/>
      <c r="F59" s="14">
        <f t="shared" si="0"/>
        <v>0</v>
      </c>
      <c r="G59" s="12">
        <f t="shared" si="1"/>
        <v>0</v>
      </c>
      <c r="H59" s="15" t="s">
        <v>34</v>
      </c>
      <c r="I59" s="15">
        <v>80</v>
      </c>
      <c r="J59" s="16">
        <f t="shared" si="2"/>
        <v>0</v>
      </c>
    </row>
    <row r="60" spans="1:10" ht="75" x14ac:dyDescent="0.25">
      <c r="A60" s="9" t="s">
        <v>131</v>
      </c>
      <c r="B60" s="27" t="s">
        <v>132</v>
      </c>
      <c r="C60" s="26"/>
      <c r="D60" s="12"/>
      <c r="E60" s="13"/>
      <c r="F60" s="14">
        <f t="shared" si="0"/>
        <v>0</v>
      </c>
      <c r="G60" s="12">
        <f t="shared" si="1"/>
        <v>0</v>
      </c>
      <c r="H60" s="15" t="s">
        <v>34</v>
      </c>
      <c r="I60" s="15">
        <v>200</v>
      </c>
      <c r="J60" s="16">
        <f t="shared" si="2"/>
        <v>0</v>
      </c>
    </row>
    <row r="61" spans="1:10" ht="45" x14ac:dyDescent="0.25">
      <c r="A61" s="9" t="s">
        <v>133</v>
      </c>
      <c r="B61" s="27" t="s">
        <v>134</v>
      </c>
      <c r="C61" s="26"/>
      <c r="D61" s="12"/>
      <c r="E61" s="13"/>
      <c r="F61" s="14">
        <f t="shared" si="0"/>
        <v>0</v>
      </c>
      <c r="G61" s="12">
        <f t="shared" si="1"/>
        <v>0</v>
      </c>
      <c r="H61" s="15" t="s">
        <v>34</v>
      </c>
      <c r="I61" s="15">
        <v>50</v>
      </c>
      <c r="J61" s="16">
        <f t="shared" si="2"/>
        <v>0</v>
      </c>
    </row>
    <row r="62" spans="1:10" ht="45" x14ac:dyDescent="0.25">
      <c r="A62" s="9" t="s">
        <v>135</v>
      </c>
      <c r="B62" s="27" t="s">
        <v>136</v>
      </c>
      <c r="C62" s="26"/>
      <c r="D62" s="12"/>
      <c r="E62" s="13"/>
      <c r="F62" s="14">
        <f t="shared" si="0"/>
        <v>0</v>
      </c>
      <c r="G62" s="12">
        <f t="shared" si="1"/>
        <v>0</v>
      </c>
      <c r="H62" s="15" t="s">
        <v>34</v>
      </c>
      <c r="I62" s="15">
        <v>70</v>
      </c>
      <c r="J62" s="16">
        <f t="shared" si="2"/>
        <v>0</v>
      </c>
    </row>
    <row r="63" spans="1:10" ht="30" x14ac:dyDescent="0.25">
      <c r="A63" s="9" t="s">
        <v>137</v>
      </c>
      <c r="B63" s="27" t="s">
        <v>138</v>
      </c>
      <c r="C63" s="26"/>
      <c r="D63" s="12"/>
      <c r="E63" s="13"/>
      <c r="F63" s="14">
        <f t="shared" si="0"/>
        <v>0</v>
      </c>
      <c r="G63" s="12">
        <f t="shared" si="1"/>
        <v>0</v>
      </c>
      <c r="H63" s="15" t="s">
        <v>34</v>
      </c>
      <c r="I63" s="15">
        <v>70</v>
      </c>
      <c r="J63" s="16">
        <f t="shared" si="2"/>
        <v>0</v>
      </c>
    </row>
    <row r="64" spans="1:10" ht="30" x14ac:dyDescent="0.25">
      <c r="A64" s="9" t="s">
        <v>139</v>
      </c>
      <c r="B64" s="27" t="s">
        <v>140</v>
      </c>
      <c r="C64" s="26"/>
      <c r="D64" s="12"/>
      <c r="E64" s="13"/>
      <c r="F64" s="14">
        <f t="shared" si="0"/>
        <v>0</v>
      </c>
      <c r="G64" s="12">
        <f t="shared" si="1"/>
        <v>0</v>
      </c>
      <c r="H64" s="15" t="s">
        <v>34</v>
      </c>
      <c r="I64" s="15">
        <v>600</v>
      </c>
      <c r="J64" s="16">
        <f t="shared" si="2"/>
        <v>0</v>
      </c>
    </row>
    <row r="65" spans="1:10" ht="30" x14ac:dyDescent="0.25">
      <c r="A65" s="9" t="s">
        <v>141</v>
      </c>
      <c r="B65" s="27" t="s">
        <v>142</v>
      </c>
      <c r="C65" s="26"/>
      <c r="D65" s="12"/>
      <c r="E65" s="13"/>
      <c r="F65" s="14">
        <f t="shared" si="0"/>
        <v>0</v>
      </c>
      <c r="G65" s="12">
        <f t="shared" si="1"/>
        <v>0</v>
      </c>
      <c r="H65" s="15" t="s">
        <v>34</v>
      </c>
      <c r="I65" s="15">
        <v>80</v>
      </c>
      <c r="J65" s="16">
        <f t="shared" si="2"/>
        <v>0</v>
      </c>
    </row>
    <row r="66" spans="1:10" ht="45" x14ac:dyDescent="0.25">
      <c r="A66" s="9" t="s">
        <v>143</v>
      </c>
      <c r="B66" s="27" t="s">
        <v>144</v>
      </c>
      <c r="C66" s="26"/>
      <c r="D66" s="12"/>
      <c r="E66" s="13"/>
      <c r="F66" s="14">
        <f t="shared" ref="F66:F133" si="3">D66*E66</f>
        <v>0</v>
      </c>
      <c r="G66" s="12">
        <f t="shared" ref="G66:G133" si="4">D66+F66</f>
        <v>0</v>
      </c>
      <c r="H66" s="15" t="s">
        <v>12</v>
      </c>
      <c r="I66" s="15">
        <v>30</v>
      </c>
      <c r="J66" s="16">
        <f t="shared" ref="J66:J133" si="5">G66*I66</f>
        <v>0</v>
      </c>
    </row>
    <row r="67" spans="1:10" ht="30" x14ac:dyDescent="0.25">
      <c r="A67" s="9" t="s">
        <v>145</v>
      </c>
      <c r="B67" s="10" t="s">
        <v>146</v>
      </c>
      <c r="C67" s="11"/>
      <c r="D67" s="12"/>
      <c r="E67" s="13"/>
      <c r="F67" s="14">
        <f t="shared" si="3"/>
        <v>0</v>
      </c>
      <c r="G67" s="12">
        <f t="shared" si="4"/>
        <v>0</v>
      </c>
      <c r="H67" s="15" t="s">
        <v>12</v>
      </c>
      <c r="I67" s="15">
        <v>60</v>
      </c>
      <c r="J67" s="16">
        <f t="shared" si="5"/>
        <v>0</v>
      </c>
    </row>
    <row r="68" spans="1:10" ht="60" x14ac:dyDescent="0.25">
      <c r="A68" s="9" t="s">
        <v>147</v>
      </c>
      <c r="B68" s="10" t="s">
        <v>148</v>
      </c>
      <c r="C68" s="11"/>
      <c r="D68" s="12"/>
      <c r="E68" s="13"/>
      <c r="F68" s="14">
        <f t="shared" si="3"/>
        <v>0</v>
      </c>
      <c r="G68" s="12">
        <f t="shared" si="4"/>
        <v>0</v>
      </c>
      <c r="H68" s="15" t="s">
        <v>12</v>
      </c>
      <c r="I68" s="15">
        <v>4</v>
      </c>
      <c r="J68" s="16">
        <f t="shared" si="5"/>
        <v>0</v>
      </c>
    </row>
    <row r="69" spans="1:10" ht="75" x14ac:dyDescent="0.25">
      <c r="A69" s="9" t="s">
        <v>149</v>
      </c>
      <c r="B69" s="10" t="s">
        <v>150</v>
      </c>
      <c r="C69" s="11"/>
      <c r="D69" s="12"/>
      <c r="E69" s="13"/>
      <c r="F69" s="14">
        <f t="shared" si="3"/>
        <v>0</v>
      </c>
      <c r="G69" s="12">
        <f t="shared" si="4"/>
        <v>0</v>
      </c>
      <c r="H69" s="15" t="s">
        <v>12</v>
      </c>
      <c r="I69" s="15">
        <v>15</v>
      </c>
      <c r="J69" s="16">
        <f t="shared" si="5"/>
        <v>0</v>
      </c>
    </row>
    <row r="70" spans="1:10" ht="60" x14ac:dyDescent="0.25">
      <c r="A70" s="9" t="s">
        <v>151</v>
      </c>
      <c r="B70" s="10" t="s">
        <v>152</v>
      </c>
      <c r="C70" s="11"/>
      <c r="D70" s="12"/>
      <c r="E70" s="13"/>
      <c r="F70" s="14">
        <f t="shared" si="3"/>
        <v>0</v>
      </c>
      <c r="G70" s="12">
        <f t="shared" si="4"/>
        <v>0</v>
      </c>
      <c r="H70" s="15" t="s">
        <v>12</v>
      </c>
      <c r="I70" s="15">
        <v>4</v>
      </c>
      <c r="J70" s="16">
        <f t="shared" si="5"/>
        <v>0</v>
      </c>
    </row>
    <row r="71" spans="1:10" ht="90" x14ac:dyDescent="0.25">
      <c r="A71" s="9" t="s">
        <v>153</v>
      </c>
      <c r="B71" s="10" t="s">
        <v>154</v>
      </c>
      <c r="C71" s="11"/>
      <c r="D71" s="12"/>
      <c r="E71" s="13"/>
      <c r="F71" s="14">
        <f t="shared" si="3"/>
        <v>0</v>
      </c>
      <c r="G71" s="12">
        <f t="shared" si="4"/>
        <v>0</v>
      </c>
      <c r="H71" s="15" t="s">
        <v>12</v>
      </c>
      <c r="I71" s="15">
        <v>1300</v>
      </c>
      <c r="J71" s="16">
        <f t="shared" si="5"/>
        <v>0</v>
      </c>
    </row>
    <row r="72" spans="1:10" ht="30" x14ac:dyDescent="0.25">
      <c r="A72" s="9" t="s">
        <v>155</v>
      </c>
      <c r="B72" s="10" t="s">
        <v>156</v>
      </c>
      <c r="C72" s="11"/>
      <c r="D72" s="12"/>
      <c r="E72" s="13"/>
      <c r="F72" s="14">
        <f t="shared" si="3"/>
        <v>0</v>
      </c>
      <c r="G72" s="12">
        <f t="shared" si="4"/>
        <v>0</v>
      </c>
      <c r="H72" s="15" t="s">
        <v>12</v>
      </c>
      <c r="I72" s="15">
        <v>50</v>
      </c>
      <c r="J72" s="16">
        <f t="shared" si="5"/>
        <v>0</v>
      </c>
    </row>
    <row r="73" spans="1:10" ht="75" x14ac:dyDescent="0.25">
      <c r="A73" s="9" t="s">
        <v>157</v>
      </c>
      <c r="B73" s="10" t="s">
        <v>158</v>
      </c>
      <c r="C73" s="11"/>
      <c r="D73" s="12"/>
      <c r="E73" s="13"/>
      <c r="F73" s="14">
        <f t="shared" si="3"/>
        <v>0</v>
      </c>
      <c r="G73" s="12">
        <f t="shared" si="4"/>
        <v>0</v>
      </c>
      <c r="H73" s="15" t="s">
        <v>12</v>
      </c>
      <c r="I73" s="15">
        <v>10000</v>
      </c>
      <c r="J73" s="16">
        <f t="shared" si="5"/>
        <v>0</v>
      </c>
    </row>
    <row r="74" spans="1:10" ht="30" x14ac:dyDescent="0.25">
      <c r="A74" s="9" t="s">
        <v>159</v>
      </c>
      <c r="B74" s="10" t="s">
        <v>160</v>
      </c>
      <c r="C74" s="11"/>
      <c r="D74" s="12"/>
      <c r="E74" s="13"/>
      <c r="F74" s="14">
        <f t="shared" si="3"/>
        <v>0</v>
      </c>
      <c r="G74" s="12">
        <f t="shared" si="4"/>
        <v>0</v>
      </c>
      <c r="H74" s="15" t="s">
        <v>12</v>
      </c>
      <c r="I74" s="15">
        <v>50</v>
      </c>
      <c r="J74" s="16">
        <f t="shared" si="5"/>
        <v>0</v>
      </c>
    </row>
    <row r="75" spans="1:10" x14ac:dyDescent="0.25">
      <c r="A75" s="9" t="s">
        <v>161</v>
      </c>
      <c r="B75" s="10" t="s">
        <v>163</v>
      </c>
      <c r="C75" s="11"/>
      <c r="D75" s="12"/>
      <c r="E75" s="13"/>
      <c r="F75" s="14">
        <f t="shared" si="3"/>
        <v>0</v>
      </c>
      <c r="G75" s="12">
        <f t="shared" si="4"/>
        <v>0</v>
      </c>
      <c r="H75" s="15" t="s">
        <v>12</v>
      </c>
      <c r="I75" s="15">
        <v>50</v>
      </c>
      <c r="J75" s="16">
        <f t="shared" si="5"/>
        <v>0</v>
      </c>
    </row>
    <row r="76" spans="1:10" ht="30" x14ac:dyDescent="0.25">
      <c r="A76" s="9" t="s">
        <v>162</v>
      </c>
      <c r="B76" s="10" t="s">
        <v>165</v>
      </c>
      <c r="C76" s="11"/>
      <c r="D76" s="12"/>
      <c r="E76" s="13"/>
      <c r="F76" s="14">
        <f t="shared" si="3"/>
        <v>0</v>
      </c>
      <c r="G76" s="12">
        <f t="shared" si="4"/>
        <v>0</v>
      </c>
      <c r="H76" s="15" t="s">
        <v>12</v>
      </c>
      <c r="I76" s="15">
        <v>3</v>
      </c>
      <c r="J76" s="16">
        <f t="shared" si="5"/>
        <v>0</v>
      </c>
    </row>
    <row r="77" spans="1:10" ht="30" x14ac:dyDescent="0.25">
      <c r="A77" s="9" t="s">
        <v>164</v>
      </c>
      <c r="B77" s="10" t="s">
        <v>167</v>
      </c>
      <c r="C77" s="11"/>
      <c r="D77" s="12"/>
      <c r="E77" s="13"/>
      <c r="F77" s="14">
        <f t="shared" si="3"/>
        <v>0</v>
      </c>
      <c r="G77" s="12">
        <f t="shared" si="4"/>
        <v>0</v>
      </c>
      <c r="H77" s="15" t="s">
        <v>12</v>
      </c>
      <c r="I77" s="15">
        <v>150</v>
      </c>
      <c r="J77" s="16">
        <f t="shared" si="5"/>
        <v>0</v>
      </c>
    </row>
    <row r="78" spans="1:10" ht="60" x14ac:dyDescent="0.25">
      <c r="A78" s="9" t="s">
        <v>166</v>
      </c>
      <c r="B78" s="10" t="s">
        <v>169</v>
      </c>
      <c r="C78" s="11"/>
      <c r="D78" s="12"/>
      <c r="E78" s="13"/>
      <c r="F78" s="14">
        <f t="shared" si="3"/>
        <v>0</v>
      </c>
      <c r="G78" s="12">
        <f t="shared" si="4"/>
        <v>0</v>
      </c>
      <c r="H78" s="15" t="s">
        <v>12</v>
      </c>
      <c r="I78" s="15">
        <v>650</v>
      </c>
      <c r="J78" s="16">
        <f t="shared" si="5"/>
        <v>0</v>
      </c>
    </row>
    <row r="79" spans="1:10" ht="105" x14ac:dyDescent="0.25">
      <c r="A79" s="9" t="s">
        <v>168</v>
      </c>
      <c r="B79" s="10" t="s">
        <v>171</v>
      </c>
      <c r="C79" s="11"/>
      <c r="D79" s="12"/>
      <c r="E79" s="13"/>
      <c r="F79" s="14">
        <f t="shared" si="3"/>
        <v>0</v>
      </c>
      <c r="G79" s="12">
        <f t="shared" si="4"/>
        <v>0</v>
      </c>
      <c r="H79" s="15" t="s">
        <v>12</v>
      </c>
      <c r="I79" s="15">
        <v>12</v>
      </c>
      <c r="J79" s="16">
        <f t="shared" si="5"/>
        <v>0</v>
      </c>
    </row>
    <row r="80" spans="1:10" ht="90" x14ac:dyDescent="0.25">
      <c r="A80" s="9" t="s">
        <v>170</v>
      </c>
      <c r="B80" s="10" t="s">
        <v>173</v>
      </c>
      <c r="C80" s="11"/>
      <c r="D80" s="12"/>
      <c r="E80" s="13"/>
      <c r="F80" s="14">
        <f t="shared" si="3"/>
        <v>0</v>
      </c>
      <c r="G80" s="12">
        <f t="shared" si="4"/>
        <v>0</v>
      </c>
      <c r="H80" s="15" t="s">
        <v>12</v>
      </c>
      <c r="I80" s="15">
        <v>3</v>
      </c>
      <c r="J80" s="16">
        <f t="shared" si="5"/>
        <v>0</v>
      </c>
    </row>
    <row r="81" spans="1:10" x14ac:dyDescent="0.25">
      <c r="A81" s="9" t="s">
        <v>172</v>
      </c>
      <c r="B81" s="10" t="s">
        <v>175</v>
      </c>
      <c r="C81" s="11"/>
      <c r="D81" s="12"/>
      <c r="E81" s="13"/>
      <c r="F81" s="14">
        <f t="shared" si="3"/>
        <v>0</v>
      </c>
      <c r="G81" s="12">
        <f t="shared" si="4"/>
        <v>0</v>
      </c>
      <c r="H81" s="15" t="s">
        <v>12</v>
      </c>
      <c r="I81" s="15">
        <v>10</v>
      </c>
      <c r="J81" s="16">
        <f t="shared" si="5"/>
        <v>0</v>
      </c>
    </row>
    <row r="82" spans="1:10" ht="75" x14ac:dyDescent="0.25">
      <c r="A82" s="9" t="s">
        <v>174</v>
      </c>
      <c r="B82" s="10" t="s">
        <v>177</v>
      </c>
      <c r="C82" s="18"/>
      <c r="D82" s="12"/>
      <c r="E82" s="13"/>
      <c r="F82" s="14">
        <f t="shared" si="3"/>
        <v>0</v>
      </c>
      <c r="G82" s="12">
        <f t="shared" si="4"/>
        <v>0</v>
      </c>
      <c r="H82" s="15" t="s">
        <v>12</v>
      </c>
      <c r="I82" s="15">
        <v>5</v>
      </c>
      <c r="J82" s="16">
        <f t="shared" si="5"/>
        <v>0</v>
      </c>
    </row>
    <row r="83" spans="1:10" ht="45" x14ac:dyDescent="0.25">
      <c r="A83" s="9" t="s">
        <v>176</v>
      </c>
      <c r="B83" s="10" t="s">
        <v>179</v>
      </c>
      <c r="C83" s="11"/>
      <c r="D83" s="12"/>
      <c r="E83" s="13"/>
      <c r="F83" s="14">
        <f t="shared" si="3"/>
        <v>0</v>
      </c>
      <c r="G83" s="12">
        <f t="shared" si="4"/>
        <v>0</v>
      </c>
      <c r="H83" s="15" t="s">
        <v>12</v>
      </c>
      <c r="I83" s="15">
        <v>50</v>
      </c>
      <c r="J83" s="16">
        <f t="shared" si="5"/>
        <v>0</v>
      </c>
    </row>
    <row r="84" spans="1:10" ht="30" x14ac:dyDescent="0.25">
      <c r="A84" s="9" t="s">
        <v>178</v>
      </c>
      <c r="B84" s="10" t="s">
        <v>181</v>
      </c>
      <c r="C84" s="11"/>
      <c r="D84" s="12"/>
      <c r="E84" s="13"/>
      <c r="F84" s="14">
        <f t="shared" si="3"/>
        <v>0</v>
      </c>
      <c r="G84" s="12">
        <f t="shared" si="4"/>
        <v>0</v>
      </c>
      <c r="H84" s="15" t="s">
        <v>12</v>
      </c>
      <c r="I84" s="15">
        <v>5</v>
      </c>
      <c r="J84" s="16">
        <f t="shared" si="5"/>
        <v>0</v>
      </c>
    </row>
    <row r="85" spans="1:10" ht="45" x14ac:dyDescent="0.25">
      <c r="A85" s="9" t="s">
        <v>180</v>
      </c>
      <c r="B85" s="27" t="s">
        <v>183</v>
      </c>
      <c r="C85" s="28"/>
      <c r="D85" s="12"/>
      <c r="E85" s="13"/>
      <c r="F85" s="14">
        <f t="shared" si="3"/>
        <v>0</v>
      </c>
      <c r="G85" s="12">
        <f t="shared" si="4"/>
        <v>0</v>
      </c>
      <c r="H85" s="15" t="s">
        <v>12</v>
      </c>
      <c r="I85" s="15">
        <v>150</v>
      </c>
      <c r="J85" s="16">
        <f t="shared" si="5"/>
        <v>0</v>
      </c>
    </row>
    <row r="86" spans="1:10" ht="30" x14ac:dyDescent="0.25">
      <c r="A86" s="9" t="s">
        <v>182</v>
      </c>
      <c r="B86" s="27" t="s">
        <v>185</v>
      </c>
      <c r="C86" s="28"/>
      <c r="D86" s="12"/>
      <c r="E86" s="13"/>
      <c r="F86" s="14">
        <f t="shared" si="3"/>
        <v>0</v>
      </c>
      <c r="G86" s="12">
        <f t="shared" si="4"/>
        <v>0</v>
      </c>
      <c r="H86" s="15" t="s">
        <v>12</v>
      </c>
      <c r="I86" s="15">
        <v>150</v>
      </c>
      <c r="J86" s="16">
        <f t="shared" si="5"/>
        <v>0</v>
      </c>
    </row>
    <row r="87" spans="1:10" ht="30" x14ac:dyDescent="0.25">
      <c r="A87" s="9" t="s">
        <v>184</v>
      </c>
      <c r="B87" s="27" t="s">
        <v>187</v>
      </c>
      <c r="C87" s="28"/>
      <c r="D87" s="12"/>
      <c r="E87" s="13"/>
      <c r="F87" s="14">
        <f t="shared" si="3"/>
        <v>0</v>
      </c>
      <c r="G87" s="12">
        <f t="shared" si="4"/>
        <v>0</v>
      </c>
      <c r="H87" s="15" t="s">
        <v>12</v>
      </c>
      <c r="I87" s="15">
        <v>180</v>
      </c>
      <c r="J87" s="16">
        <f t="shared" si="5"/>
        <v>0</v>
      </c>
    </row>
    <row r="88" spans="1:10" ht="45" x14ac:dyDescent="0.25">
      <c r="A88" s="9" t="s">
        <v>186</v>
      </c>
      <c r="B88" s="27" t="s">
        <v>189</v>
      </c>
      <c r="C88" s="26"/>
      <c r="D88" s="12"/>
      <c r="E88" s="13"/>
      <c r="F88" s="14">
        <f t="shared" si="3"/>
        <v>0</v>
      </c>
      <c r="G88" s="12">
        <f t="shared" si="4"/>
        <v>0</v>
      </c>
      <c r="H88" s="15" t="s">
        <v>12</v>
      </c>
      <c r="I88" s="15">
        <v>50</v>
      </c>
      <c r="J88" s="16">
        <f t="shared" si="5"/>
        <v>0</v>
      </c>
    </row>
    <row r="89" spans="1:10" ht="45" x14ac:dyDescent="0.25">
      <c r="A89" s="9" t="s">
        <v>188</v>
      </c>
      <c r="B89" s="27" t="s">
        <v>191</v>
      </c>
      <c r="C89" s="26"/>
      <c r="D89" s="12"/>
      <c r="E89" s="13"/>
      <c r="F89" s="14">
        <f t="shared" si="3"/>
        <v>0</v>
      </c>
      <c r="G89" s="12">
        <f t="shared" si="4"/>
        <v>0</v>
      </c>
      <c r="H89" s="15" t="s">
        <v>12</v>
      </c>
      <c r="I89" s="15">
        <v>60</v>
      </c>
      <c r="J89" s="16">
        <f t="shared" si="5"/>
        <v>0</v>
      </c>
    </row>
    <row r="90" spans="1:10" ht="30" x14ac:dyDescent="0.25">
      <c r="A90" s="9" t="s">
        <v>190</v>
      </c>
      <c r="B90" s="27" t="s">
        <v>192</v>
      </c>
      <c r="C90" s="26"/>
      <c r="D90" s="12"/>
      <c r="E90" s="13"/>
      <c r="F90" s="14">
        <f t="shared" si="3"/>
        <v>0</v>
      </c>
      <c r="G90" s="12">
        <f t="shared" si="4"/>
        <v>0</v>
      </c>
      <c r="H90" s="15" t="s">
        <v>12</v>
      </c>
      <c r="I90" s="15">
        <v>60</v>
      </c>
      <c r="J90" s="16">
        <f t="shared" si="5"/>
        <v>0</v>
      </c>
    </row>
    <row r="91" spans="1:10" ht="45" x14ac:dyDescent="0.25">
      <c r="A91" s="9" t="s">
        <v>282</v>
      </c>
      <c r="B91" s="27" t="s">
        <v>194</v>
      </c>
      <c r="C91" s="26"/>
      <c r="D91" s="12"/>
      <c r="E91" s="13"/>
      <c r="F91" s="14">
        <f t="shared" si="3"/>
        <v>0</v>
      </c>
      <c r="G91" s="12">
        <f t="shared" si="4"/>
        <v>0</v>
      </c>
      <c r="H91" s="15" t="s">
        <v>12</v>
      </c>
      <c r="I91" s="15">
        <v>50</v>
      </c>
      <c r="J91" s="16">
        <f t="shared" si="5"/>
        <v>0</v>
      </c>
    </row>
    <row r="92" spans="1:10" ht="30" x14ac:dyDescent="0.25">
      <c r="A92" s="9" t="s">
        <v>193</v>
      </c>
      <c r="B92" s="27" t="s">
        <v>196</v>
      </c>
      <c r="C92" s="28"/>
      <c r="D92" s="12"/>
      <c r="E92" s="13"/>
      <c r="F92" s="14">
        <f t="shared" si="3"/>
        <v>0</v>
      </c>
      <c r="G92" s="12">
        <f t="shared" si="4"/>
        <v>0</v>
      </c>
      <c r="H92" s="15" t="s">
        <v>12</v>
      </c>
      <c r="I92" s="15">
        <v>150</v>
      </c>
      <c r="J92" s="16">
        <f t="shared" si="5"/>
        <v>0</v>
      </c>
    </row>
    <row r="93" spans="1:10" ht="30" x14ac:dyDescent="0.25">
      <c r="A93" s="9" t="s">
        <v>195</v>
      </c>
      <c r="B93" s="27" t="s">
        <v>198</v>
      </c>
      <c r="C93" s="28"/>
      <c r="D93" s="12"/>
      <c r="E93" s="13"/>
      <c r="F93" s="14">
        <f t="shared" si="3"/>
        <v>0</v>
      </c>
      <c r="G93" s="12">
        <f t="shared" si="4"/>
        <v>0</v>
      </c>
      <c r="H93" s="15" t="s">
        <v>12</v>
      </c>
      <c r="I93" s="15">
        <v>8</v>
      </c>
      <c r="J93" s="16">
        <f t="shared" si="5"/>
        <v>0</v>
      </c>
    </row>
    <row r="94" spans="1:10" ht="30" x14ac:dyDescent="0.25">
      <c r="A94" s="9" t="s">
        <v>197</v>
      </c>
      <c r="B94" s="27" t="s">
        <v>200</v>
      </c>
      <c r="C94" s="26"/>
      <c r="D94" s="12"/>
      <c r="E94" s="13"/>
      <c r="F94" s="14">
        <f t="shared" si="3"/>
        <v>0</v>
      </c>
      <c r="G94" s="12">
        <f t="shared" si="4"/>
        <v>0</v>
      </c>
      <c r="H94" s="15" t="s">
        <v>12</v>
      </c>
      <c r="I94" s="15">
        <v>15</v>
      </c>
      <c r="J94" s="16">
        <f t="shared" si="5"/>
        <v>0</v>
      </c>
    </row>
    <row r="95" spans="1:10" ht="30" x14ac:dyDescent="0.25">
      <c r="A95" s="9" t="s">
        <v>199</v>
      </c>
      <c r="B95" s="27" t="s">
        <v>202</v>
      </c>
      <c r="C95" s="26"/>
      <c r="D95" s="12"/>
      <c r="E95" s="13"/>
      <c r="F95" s="14">
        <f t="shared" si="3"/>
        <v>0</v>
      </c>
      <c r="G95" s="12">
        <f t="shared" si="4"/>
        <v>0</v>
      </c>
      <c r="H95" s="15" t="s">
        <v>12</v>
      </c>
      <c r="I95" s="15">
        <v>180</v>
      </c>
      <c r="J95" s="16">
        <f t="shared" si="5"/>
        <v>0</v>
      </c>
    </row>
    <row r="96" spans="1:10" x14ac:dyDescent="0.25">
      <c r="A96" s="9" t="s">
        <v>201</v>
      </c>
      <c r="B96" s="10" t="s">
        <v>204</v>
      </c>
      <c r="C96" s="26" t="s">
        <v>205</v>
      </c>
      <c r="D96" s="12"/>
      <c r="E96" s="13"/>
      <c r="F96" s="14">
        <f t="shared" si="3"/>
        <v>0</v>
      </c>
      <c r="G96" s="12">
        <f t="shared" si="4"/>
        <v>0</v>
      </c>
      <c r="H96" s="15" t="s">
        <v>12</v>
      </c>
      <c r="I96" s="15">
        <v>50</v>
      </c>
      <c r="J96" s="16">
        <f t="shared" si="5"/>
        <v>0</v>
      </c>
    </row>
    <row r="97" spans="1:10" ht="30" x14ac:dyDescent="0.25">
      <c r="A97" s="9" t="s">
        <v>203</v>
      </c>
      <c r="B97" s="27" t="s">
        <v>207</v>
      </c>
      <c r="C97" s="26"/>
      <c r="D97" s="12"/>
      <c r="E97" s="13"/>
      <c r="F97" s="14">
        <f t="shared" si="3"/>
        <v>0</v>
      </c>
      <c r="G97" s="12">
        <f t="shared" si="4"/>
        <v>0</v>
      </c>
      <c r="H97" s="15" t="s">
        <v>208</v>
      </c>
      <c r="I97" s="15">
        <v>30</v>
      </c>
      <c r="J97" s="16">
        <f t="shared" si="5"/>
        <v>0</v>
      </c>
    </row>
    <row r="98" spans="1:10" ht="45" x14ac:dyDescent="0.25">
      <c r="A98" s="9" t="s">
        <v>206</v>
      </c>
      <c r="B98" s="27" t="s">
        <v>210</v>
      </c>
      <c r="C98" s="26"/>
      <c r="D98" s="12"/>
      <c r="E98" s="13"/>
      <c r="F98" s="14">
        <f t="shared" si="3"/>
        <v>0</v>
      </c>
      <c r="G98" s="12">
        <f t="shared" si="4"/>
        <v>0</v>
      </c>
      <c r="H98" s="15" t="s">
        <v>12</v>
      </c>
      <c r="I98" s="15">
        <v>50</v>
      </c>
      <c r="J98" s="16">
        <f t="shared" si="5"/>
        <v>0</v>
      </c>
    </row>
    <row r="99" spans="1:10" ht="30" x14ac:dyDescent="0.25">
      <c r="A99" s="9" t="s">
        <v>209</v>
      </c>
      <c r="B99" s="27" t="s">
        <v>212</v>
      </c>
      <c r="C99" s="26"/>
      <c r="D99" s="12"/>
      <c r="E99" s="13"/>
      <c r="F99" s="14">
        <f t="shared" si="3"/>
        <v>0</v>
      </c>
      <c r="G99" s="12">
        <f t="shared" si="4"/>
        <v>0</v>
      </c>
      <c r="H99" s="15" t="s">
        <v>12</v>
      </c>
      <c r="I99" s="15">
        <v>20</v>
      </c>
      <c r="J99" s="16">
        <f t="shared" si="5"/>
        <v>0</v>
      </c>
    </row>
    <row r="100" spans="1:10" ht="90" x14ac:dyDescent="0.25">
      <c r="A100" s="9" t="s">
        <v>211</v>
      </c>
      <c r="B100" s="27" t="s">
        <v>214</v>
      </c>
      <c r="C100" s="26"/>
      <c r="D100" s="12"/>
      <c r="E100" s="13"/>
      <c r="F100" s="14">
        <f t="shared" si="3"/>
        <v>0</v>
      </c>
      <c r="G100" s="12">
        <f t="shared" si="4"/>
        <v>0</v>
      </c>
      <c r="H100" s="15" t="s">
        <v>12</v>
      </c>
      <c r="I100" s="15">
        <v>50</v>
      </c>
      <c r="J100" s="16">
        <f t="shared" si="5"/>
        <v>0</v>
      </c>
    </row>
    <row r="101" spans="1:10" ht="30" x14ac:dyDescent="0.25">
      <c r="A101" s="9" t="s">
        <v>213</v>
      </c>
      <c r="B101" s="27" t="s">
        <v>215</v>
      </c>
      <c r="C101" s="26"/>
      <c r="D101" s="12"/>
      <c r="E101" s="13"/>
      <c r="F101" s="14">
        <f t="shared" si="3"/>
        <v>0</v>
      </c>
      <c r="G101" s="12">
        <f t="shared" si="4"/>
        <v>0</v>
      </c>
      <c r="H101" s="15" t="s">
        <v>12</v>
      </c>
      <c r="I101" s="15">
        <v>60</v>
      </c>
      <c r="J101" s="16">
        <f t="shared" si="5"/>
        <v>0</v>
      </c>
    </row>
    <row r="102" spans="1:10" ht="30" x14ac:dyDescent="0.25">
      <c r="A102" s="9" t="s">
        <v>283</v>
      </c>
      <c r="B102" s="27" t="s">
        <v>217</v>
      </c>
      <c r="C102" s="26"/>
      <c r="D102" s="12"/>
      <c r="E102" s="13"/>
      <c r="F102" s="14">
        <f t="shared" si="3"/>
        <v>0</v>
      </c>
      <c r="G102" s="12">
        <f t="shared" si="4"/>
        <v>0</v>
      </c>
      <c r="H102" s="15" t="s">
        <v>12</v>
      </c>
      <c r="I102" s="15">
        <v>50</v>
      </c>
      <c r="J102" s="16">
        <f t="shared" si="5"/>
        <v>0</v>
      </c>
    </row>
    <row r="103" spans="1:10" ht="45" x14ac:dyDescent="0.25">
      <c r="A103" s="9" t="s">
        <v>216</v>
      </c>
      <c r="B103" s="10" t="s">
        <v>219</v>
      </c>
      <c r="C103" s="11"/>
      <c r="D103" s="12"/>
      <c r="E103" s="13"/>
      <c r="F103" s="14">
        <f t="shared" si="3"/>
        <v>0</v>
      </c>
      <c r="G103" s="12">
        <f t="shared" si="4"/>
        <v>0</v>
      </c>
      <c r="H103" s="15" t="s">
        <v>12</v>
      </c>
      <c r="I103" s="15">
        <v>40</v>
      </c>
      <c r="J103" s="16">
        <f t="shared" si="5"/>
        <v>0</v>
      </c>
    </row>
    <row r="104" spans="1:10" ht="45" x14ac:dyDescent="0.25">
      <c r="A104" s="9" t="s">
        <v>218</v>
      </c>
      <c r="B104" s="10" t="s">
        <v>221</v>
      </c>
      <c r="C104" s="11"/>
      <c r="D104" s="12"/>
      <c r="E104" s="13"/>
      <c r="F104" s="14">
        <f t="shared" si="3"/>
        <v>0</v>
      </c>
      <c r="G104" s="12">
        <f t="shared" si="4"/>
        <v>0</v>
      </c>
      <c r="H104" s="15" t="s">
        <v>12</v>
      </c>
      <c r="I104" s="15">
        <v>20</v>
      </c>
      <c r="J104" s="16">
        <f t="shared" si="5"/>
        <v>0</v>
      </c>
    </row>
    <row r="105" spans="1:10" ht="30" x14ac:dyDescent="0.25">
      <c r="A105" s="9" t="s">
        <v>220</v>
      </c>
      <c r="B105" s="10" t="s">
        <v>223</v>
      </c>
      <c r="C105" s="11"/>
      <c r="D105" s="12"/>
      <c r="E105" s="13"/>
      <c r="F105" s="14">
        <f t="shared" si="3"/>
        <v>0</v>
      </c>
      <c r="G105" s="12">
        <f t="shared" si="4"/>
        <v>0</v>
      </c>
      <c r="H105" s="15" t="s">
        <v>12</v>
      </c>
      <c r="I105" s="15">
        <v>400</v>
      </c>
      <c r="J105" s="16">
        <f t="shared" si="5"/>
        <v>0</v>
      </c>
    </row>
    <row r="106" spans="1:10" ht="45" x14ac:dyDescent="0.25">
      <c r="A106" s="9" t="s">
        <v>222</v>
      </c>
      <c r="B106" s="10" t="s">
        <v>225</v>
      </c>
      <c r="C106" s="11"/>
      <c r="D106" s="12"/>
      <c r="E106" s="13"/>
      <c r="F106" s="14">
        <f t="shared" si="3"/>
        <v>0</v>
      </c>
      <c r="G106" s="12">
        <f t="shared" si="4"/>
        <v>0</v>
      </c>
      <c r="H106" s="15" t="s">
        <v>12</v>
      </c>
      <c r="I106" s="15">
        <v>80</v>
      </c>
      <c r="J106" s="16">
        <f t="shared" si="5"/>
        <v>0</v>
      </c>
    </row>
    <row r="107" spans="1:10" ht="30" x14ac:dyDescent="0.25">
      <c r="A107" s="9" t="s">
        <v>224</v>
      </c>
      <c r="B107" s="10" t="s">
        <v>227</v>
      </c>
      <c r="C107" s="11"/>
      <c r="D107" s="12"/>
      <c r="E107" s="13"/>
      <c r="F107" s="14">
        <f t="shared" si="3"/>
        <v>0</v>
      </c>
      <c r="G107" s="12">
        <f t="shared" si="4"/>
        <v>0</v>
      </c>
      <c r="H107" s="15" t="s">
        <v>12</v>
      </c>
      <c r="I107" s="24">
        <v>250</v>
      </c>
      <c r="J107" s="17">
        <f t="shared" si="5"/>
        <v>0</v>
      </c>
    </row>
    <row r="108" spans="1:10" ht="90" x14ac:dyDescent="0.25">
      <c r="A108" s="9" t="s">
        <v>226</v>
      </c>
      <c r="B108" s="10" t="s">
        <v>229</v>
      </c>
      <c r="C108" s="11"/>
      <c r="D108" s="12"/>
      <c r="E108" s="13"/>
      <c r="F108" s="14">
        <f t="shared" si="3"/>
        <v>0</v>
      </c>
      <c r="G108" s="12">
        <f t="shared" si="4"/>
        <v>0</v>
      </c>
      <c r="H108" s="15" t="s">
        <v>12</v>
      </c>
      <c r="I108" s="15">
        <v>20</v>
      </c>
      <c r="J108" s="16">
        <f t="shared" si="5"/>
        <v>0</v>
      </c>
    </row>
    <row r="109" spans="1:10" ht="60" x14ac:dyDescent="0.25">
      <c r="A109" s="9" t="s">
        <v>228</v>
      </c>
      <c r="B109" s="10" t="s">
        <v>231</v>
      </c>
      <c r="C109" s="11"/>
      <c r="D109" s="12"/>
      <c r="E109" s="13"/>
      <c r="F109" s="14">
        <f t="shared" si="3"/>
        <v>0</v>
      </c>
      <c r="G109" s="12">
        <f t="shared" si="4"/>
        <v>0</v>
      </c>
      <c r="H109" s="15" t="s">
        <v>12</v>
      </c>
      <c r="I109" s="15">
        <v>20</v>
      </c>
      <c r="J109" s="16">
        <f t="shared" si="5"/>
        <v>0</v>
      </c>
    </row>
    <row r="110" spans="1:10" ht="120" x14ac:dyDescent="0.25">
      <c r="A110" s="9" t="s">
        <v>230</v>
      </c>
      <c r="B110" s="10" t="s">
        <v>233</v>
      </c>
      <c r="C110" s="11"/>
      <c r="D110" s="12"/>
      <c r="E110" s="13"/>
      <c r="F110" s="14">
        <f t="shared" si="3"/>
        <v>0</v>
      </c>
      <c r="G110" s="12">
        <f t="shared" si="4"/>
        <v>0</v>
      </c>
      <c r="H110" s="15" t="s">
        <v>12</v>
      </c>
      <c r="I110" s="15">
        <v>20</v>
      </c>
      <c r="J110" s="16">
        <f t="shared" si="5"/>
        <v>0</v>
      </c>
    </row>
    <row r="111" spans="1:10" x14ac:dyDescent="0.25">
      <c r="A111" s="9" t="s">
        <v>232</v>
      </c>
      <c r="B111" s="10" t="s">
        <v>235</v>
      </c>
      <c r="C111" s="11"/>
      <c r="D111" s="12"/>
      <c r="E111" s="13"/>
      <c r="F111" s="14">
        <f t="shared" si="3"/>
        <v>0</v>
      </c>
      <c r="G111" s="12">
        <f t="shared" si="4"/>
        <v>0</v>
      </c>
      <c r="H111" s="15" t="s">
        <v>12</v>
      </c>
      <c r="I111" s="15">
        <v>4</v>
      </c>
      <c r="J111" s="16">
        <f t="shared" si="5"/>
        <v>0</v>
      </c>
    </row>
    <row r="112" spans="1:10" ht="45" x14ac:dyDescent="0.25">
      <c r="A112" s="9" t="s">
        <v>234</v>
      </c>
      <c r="B112" s="10" t="s">
        <v>237</v>
      </c>
      <c r="C112" s="11"/>
      <c r="D112" s="12"/>
      <c r="E112" s="13"/>
      <c r="F112" s="14">
        <f t="shared" si="3"/>
        <v>0</v>
      </c>
      <c r="G112" s="12">
        <f t="shared" si="4"/>
        <v>0</v>
      </c>
      <c r="H112" s="15" t="s">
        <v>12</v>
      </c>
      <c r="I112" s="15">
        <v>50</v>
      </c>
      <c r="J112" s="16">
        <f t="shared" si="5"/>
        <v>0</v>
      </c>
    </row>
    <row r="113" spans="1:10" ht="30" x14ac:dyDescent="0.25">
      <c r="A113" s="9" t="s">
        <v>236</v>
      </c>
      <c r="B113" s="10" t="s">
        <v>239</v>
      </c>
      <c r="C113" s="11"/>
      <c r="D113" s="12"/>
      <c r="E113" s="13"/>
      <c r="F113" s="14">
        <f t="shared" si="3"/>
        <v>0</v>
      </c>
      <c r="G113" s="12">
        <f t="shared" si="4"/>
        <v>0</v>
      </c>
      <c r="H113" s="15" t="s">
        <v>12</v>
      </c>
      <c r="I113" s="15">
        <v>1500</v>
      </c>
      <c r="J113" s="16">
        <f t="shared" si="5"/>
        <v>0</v>
      </c>
    </row>
    <row r="114" spans="1:10" ht="30" x14ac:dyDescent="0.25">
      <c r="A114" s="9" t="s">
        <v>238</v>
      </c>
      <c r="B114" s="10" t="s">
        <v>241</v>
      </c>
      <c r="C114" s="11"/>
      <c r="D114" s="12"/>
      <c r="E114" s="13"/>
      <c r="F114" s="14">
        <f t="shared" si="3"/>
        <v>0</v>
      </c>
      <c r="G114" s="12">
        <f t="shared" si="4"/>
        <v>0</v>
      </c>
      <c r="H114" s="15" t="s">
        <v>12</v>
      </c>
      <c r="I114" s="15">
        <v>60</v>
      </c>
      <c r="J114" s="16">
        <f t="shared" si="5"/>
        <v>0</v>
      </c>
    </row>
    <row r="115" spans="1:10" ht="30" x14ac:dyDescent="0.25">
      <c r="A115" s="9" t="s">
        <v>240</v>
      </c>
      <c r="B115" s="10" t="s">
        <v>243</v>
      </c>
      <c r="C115" s="11"/>
      <c r="D115" s="12"/>
      <c r="E115" s="13"/>
      <c r="F115" s="14">
        <f t="shared" si="3"/>
        <v>0</v>
      </c>
      <c r="G115" s="12">
        <f t="shared" si="4"/>
        <v>0</v>
      </c>
      <c r="H115" s="15" t="s">
        <v>12</v>
      </c>
      <c r="I115" s="15">
        <v>30</v>
      </c>
      <c r="J115" s="16">
        <f t="shared" si="5"/>
        <v>0</v>
      </c>
    </row>
    <row r="116" spans="1:10" x14ac:dyDescent="0.25">
      <c r="A116" s="9" t="s">
        <v>242</v>
      </c>
      <c r="B116" s="10" t="s">
        <v>245</v>
      </c>
      <c r="C116" s="11"/>
      <c r="D116" s="12"/>
      <c r="E116" s="13"/>
      <c r="F116" s="14">
        <f t="shared" si="3"/>
        <v>0</v>
      </c>
      <c r="G116" s="12">
        <f t="shared" si="4"/>
        <v>0</v>
      </c>
      <c r="H116" s="15" t="s">
        <v>12</v>
      </c>
      <c r="I116" s="15">
        <v>70</v>
      </c>
      <c r="J116" s="16">
        <f t="shared" si="5"/>
        <v>0</v>
      </c>
    </row>
    <row r="117" spans="1:10" ht="105" x14ac:dyDescent="0.25">
      <c r="A117" s="9" t="s">
        <v>244</v>
      </c>
      <c r="B117" s="10" t="s">
        <v>247</v>
      </c>
      <c r="C117" s="11"/>
      <c r="D117" s="12"/>
      <c r="E117" s="13"/>
      <c r="F117" s="14">
        <f t="shared" si="3"/>
        <v>0</v>
      </c>
      <c r="G117" s="12">
        <f t="shared" si="4"/>
        <v>0</v>
      </c>
      <c r="H117" s="15" t="s">
        <v>12</v>
      </c>
      <c r="I117" s="15">
        <v>800</v>
      </c>
      <c r="J117" s="16">
        <f t="shared" si="5"/>
        <v>0</v>
      </c>
    </row>
    <row r="118" spans="1:10" ht="75" x14ac:dyDescent="0.25">
      <c r="A118" s="9" t="s">
        <v>246</v>
      </c>
      <c r="B118" s="10" t="s">
        <v>249</v>
      </c>
      <c r="C118" s="11"/>
      <c r="D118" s="12"/>
      <c r="E118" s="13"/>
      <c r="F118" s="14">
        <f t="shared" si="3"/>
        <v>0</v>
      </c>
      <c r="G118" s="12">
        <f t="shared" si="4"/>
        <v>0</v>
      </c>
      <c r="H118" s="15" t="s">
        <v>12</v>
      </c>
      <c r="I118" s="15">
        <v>500</v>
      </c>
      <c r="J118" s="16">
        <f t="shared" si="5"/>
        <v>0</v>
      </c>
    </row>
    <row r="119" spans="1:10" ht="45" x14ac:dyDescent="0.25">
      <c r="A119" s="9" t="s">
        <v>248</v>
      </c>
      <c r="B119" s="10" t="s">
        <v>281</v>
      </c>
      <c r="C119" s="18"/>
      <c r="D119" s="12"/>
      <c r="E119" s="13"/>
      <c r="F119" s="14">
        <f t="shared" si="3"/>
        <v>0</v>
      </c>
      <c r="G119" s="12">
        <f t="shared" si="4"/>
        <v>0</v>
      </c>
      <c r="H119" s="15" t="s">
        <v>12</v>
      </c>
      <c r="I119" s="15">
        <v>250</v>
      </c>
      <c r="J119" s="16">
        <f t="shared" si="5"/>
        <v>0</v>
      </c>
    </row>
    <row r="120" spans="1:10" x14ac:dyDescent="0.25">
      <c r="A120" s="9" t="s">
        <v>250</v>
      </c>
      <c r="B120" s="10" t="s">
        <v>252</v>
      </c>
      <c r="C120" s="11"/>
      <c r="D120" s="12"/>
      <c r="E120" s="13"/>
      <c r="F120" s="14">
        <f t="shared" si="3"/>
        <v>0</v>
      </c>
      <c r="G120" s="12">
        <f t="shared" si="4"/>
        <v>0</v>
      </c>
      <c r="H120" s="15" t="s">
        <v>12</v>
      </c>
      <c r="I120" s="15">
        <v>250</v>
      </c>
      <c r="J120" s="16">
        <f t="shared" si="5"/>
        <v>0</v>
      </c>
    </row>
    <row r="121" spans="1:10" ht="45" x14ac:dyDescent="0.25">
      <c r="A121" s="9" t="s">
        <v>251</v>
      </c>
      <c r="B121" s="10" t="s">
        <v>254</v>
      </c>
      <c r="C121" s="11"/>
      <c r="D121" s="12"/>
      <c r="E121" s="13"/>
      <c r="F121" s="14">
        <f t="shared" si="3"/>
        <v>0</v>
      </c>
      <c r="G121" s="12">
        <f t="shared" si="4"/>
        <v>0</v>
      </c>
      <c r="H121" s="15" t="s">
        <v>12</v>
      </c>
      <c r="I121" s="15">
        <v>150</v>
      </c>
      <c r="J121" s="16">
        <f t="shared" si="5"/>
        <v>0</v>
      </c>
    </row>
    <row r="122" spans="1:10" ht="30" x14ac:dyDescent="0.25">
      <c r="A122" s="9" t="s">
        <v>253</v>
      </c>
      <c r="B122" s="27" t="s">
        <v>256</v>
      </c>
      <c r="C122" s="28"/>
      <c r="D122" s="12"/>
      <c r="E122" s="13"/>
      <c r="F122" s="14">
        <f t="shared" si="3"/>
        <v>0</v>
      </c>
      <c r="G122" s="12">
        <f t="shared" si="4"/>
        <v>0</v>
      </c>
      <c r="H122" s="15" t="s">
        <v>12</v>
      </c>
      <c r="I122" s="15">
        <v>10</v>
      </c>
      <c r="J122" s="16">
        <f t="shared" si="5"/>
        <v>0</v>
      </c>
    </row>
    <row r="123" spans="1:10" ht="30" x14ac:dyDescent="0.25">
      <c r="A123" s="9" t="s">
        <v>255</v>
      </c>
      <c r="B123" s="27" t="s">
        <v>258</v>
      </c>
      <c r="C123" s="28"/>
      <c r="D123" s="12"/>
      <c r="E123" s="13"/>
      <c r="F123" s="14">
        <f t="shared" si="3"/>
        <v>0</v>
      </c>
      <c r="G123" s="12">
        <f t="shared" si="4"/>
        <v>0</v>
      </c>
      <c r="H123" s="15" t="s">
        <v>12</v>
      </c>
      <c r="I123" s="15">
        <v>40</v>
      </c>
      <c r="J123" s="16">
        <f t="shared" si="5"/>
        <v>0</v>
      </c>
    </row>
    <row r="124" spans="1:10" x14ac:dyDescent="0.25">
      <c r="A124" s="9" t="s">
        <v>257</v>
      </c>
      <c r="B124" s="27" t="s">
        <v>260</v>
      </c>
      <c r="C124" s="26"/>
      <c r="D124" s="12"/>
      <c r="E124" s="13"/>
      <c r="F124" s="14">
        <f t="shared" si="3"/>
        <v>0</v>
      </c>
      <c r="G124" s="12">
        <f t="shared" si="4"/>
        <v>0</v>
      </c>
      <c r="H124" s="15" t="s">
        <v>12</v>
      </c>
      <c r="I124" s="15">
        <v>20</v>
      </c>
      <c r="J124" s="16">
        <f t="shared" si="5"/>
        <v>0</v>
      </c>
    </row>
    <row r="125" spans="1:10" ht="45" x14ac:dyDescent="0.25">
      <c r="A125" s="9" t="s">
        <v>259</v>
      </c>
      <c r="B125" s="27" t="s">
        <v>262</v>
      </c>
      <c r="C125" s="26"/>
      <c r="D125" s="12"/>
      <c r="E125" s="13"/>
      <c r="F125" s="14">
        <f t="shared" si="3"/>
        <v>0</v>
      </c>
      <c r="G125" s="12">
        <f t="shared" si="4"/>
        <v>0</v>
      </c>
      <c r="H125" s="15" t="s">
        <v>12</v>
      </c>
      <c r="I125" s="15">
        <v>150</v>
      </c>
      <c r="J125" s="16">
        <f t="shared" si="5"/>
        <v>0</v>
      </c>
    </row>
    <row r="126" spans="1:10" ht="45" x14ac:dyDescent="0.25">
      <c r="A126" s="9" t="s">
        <v>261</v>
      </c>
      <c r="B126" s="27" t="s">
        <v>264</v>
      </c>
      <c r="C126" s="28" t="s">
        <v>265</v>
      </c>
      <c r="D126" s="12"/>
      <c r="E126" s="13"/>
      <c r="F126" s="14">
        <f t="shared" si="3"/>
        <v>0</v>
      </c>
      <c r="G126" s="12">
        <f t="shared" si="4"/>
        <v>0</v>
      </c>
      <c r="H126" s="15" t="s">
        <v>12</v>
      </c>
      <c r="I126" s="15">
        <v>1000</v>
      </c>
      <c r="J126" s="16">
        <f t="shared" si="5"/>
        <v>0</v>
      </c>
    </row>
    <row r="127" spans="1:10" ht="30" x14ac:dyDescent="0.25">
      <c r="A127" s="9" t="s">
        <v>263</v>
      </c>
      <c r="B127" s="27" t="s">
        <v>266</v>
      </c>
      <c r="C127" s="26"/>
      <c r="D127" s="12"/>
      <c r="E127" s="13"/>
      <c r="F127" s="14">
        <f t="shared" si="3"/>
        <v>0</v>
      </c>
      <c r="G127" s="12">
        <f t="shared" si="4"/>
        <v>0</v>
      </c>
      <c r="H127" s="15" t="s">
        <v>12</v>
      </c>
      <c r="I127" s="15">
        <v>200</v>
      </c>
      <c r="J127" s="16">
        <f t="shared" si="5"/>
        <v>0</v>
      </c>
    </row>
    <row r="128" spans="1:10" ht="30" x14ac:dyDescent="0.25">
      <c r="A128" s="9" t="s">
        <v>284</v>
      </c>
      <c r="B128" s="27" t="s">
        <v>267</v>
      </c>
      <c r="C128" s="26"/>
      <c r="D128" s="12"/>
      <c r="E128" s="13"/>
      <c r="F128" s="14">
        <f t="shared" si="3"/>
        <v>0</v>
      </c>
      <c r="G128" s="12">
        <f t="shared" si="4"/>
        <v>0</v>
      </c>
      <c r="H128" s="15" t="s">
        <v>12</v>
      </c>
      <c r="I128" s="15">
        <v>1800</v>
      </c>
      <c r="J128" s="16">
        <f t="shared" si="5"/>
        <v>0</v>
      </c>
    </row>
    <row r="129" spans="1:10" ht="30" x14ac:dyDescent="0.25">
      <c r="A129" s="9" t="s">
        <v>285</v>
      </c>
      <c r="B129" s="27" t="s">
        <v>274</v>
      </c>
      <c r="C129" s="26"/>
      <c r="D129" s="12"/>
      <c r="E129" s="13"/>
      <c r="F129" s="14">
        <f t="shared" si="3"/>
        <v>0</v>
      </c>
      <c r="G129" s="12">
        <f t="shared" si="4"/>
        <v>0</v>
      </c>
      <c r="H129" s="15" t="s">
        <v>12</v>
      </c>
      <c r="I129" s="15">
        <v>100</v>
      </c>
      <c r="J129" s="16">
        <f t="shared" si="5"/>
        <v>0</v>
      </c>
    </row>
    <row r="130" spans="1:10" ht="30" x14ac:dyDescent="0.25">
      <c r="A130" s="9" t="s">
        <v>276</v>
      </c>
      <c r="B130" s="27" t="s">
        <v>275</v>
      </c>
      <c r="C130" s="26"/>
      <c r="D130" s="12"/>
      <c r="E130" s="13"/>
      <c r="F130" s="14">
        <f t="shared" si="3"/>
        <v>0</v>
      </c>
      <c r="G130" s="12">
        <f t="shared" si="4"/>
        <v>0</v>
      </c>
      <c r="H130" s="15" t="s">
        <v>208</v>
      </c>
      <c r="I130" s="15">
        <v>500</v>
      </c>
      <c r="J130" s="16">
        <f t="shared" si="5"/>
        <v>0</v>
      </c>
    </row>
    <row r="131" spans="1:10" x14ac:dyDescent="0.25">
      <c r="A131" s="9" t="s">
        <v>277</v>
      </c>
      <c r="B131" s="27" t="s">
        <v>268</v>
      </c>
      <c r="C131" s="26"/>
      <c r="D131" s="12"/>
      <c r="E131" s="13"/>
      <c r="F131" s="14">
        <f t="shared" si="3"/>
        <v>0</v>
      </c>
      <c r="G131" s="12">
        <f t="shared" si="4"/>
        <v>0</v>
      </c>
      <c r="H131" s="15" t="s">
        <v>12</v>
      </c>
      <c r="I131" s="15">
        <v>5</v>
      </c>
      <c r="J131" s="16">
        <f t="shared" si="5"/>
        <v>0</v>
      </c>
    </row>
    <row r="132" spans="1:10" ht="30" x14ac:dyDescent="0.25">
      <c r="A132" s="9" t="s">
        <v>278</v>
      </c>
      <c r="B132" s="27" t="s">
        <v>269</v>
      </c>
      <c r="C132" s="26"/>
      <c r="D132" s="12"/>
      <c r="E132" s="13"/>
      <c r="F132" s="14">
        <f t="shared" si="3"/>
        <v>0</v>
      </c>
      <c r="G132" s="12">
        <f t="shared" si="4"/>
        <v>0</v>
      </c>
      <c r="H132" s="15" t="s">
        <v>12</v>
      </c>
      <c r="I132" s="15">
        <v>80</v>
      </c>
      <c r="J132" s="16">
        <f t="shared" si="5"/>
        <v>0</v>
      </c>
    </row>
    <row r="133" spans="1:10" ht="30" x14ac:dyDescent="0.25">
      <c r="A133" s="9" t="s">
        <v>279</v>
      </c>
      <c r="B133" s="27" t="s">
        <v>270</v>
      </c>
      <c r="C133" s="26"/>
      <c r="D133" s="12"/>
      <c r="E133" s="13"/>
      <c r="F133" s="14">
        <f t="shared" si="3"/>
        <v>0</v>
      </c>
      <c r="G133" s="12">
        <f t="shared" si="4"/>
        <v>0</v>
      </c>
      <c r="H133" s="15" t="s">
        <v>12</v>
      </c>
      <c r="I133" s="15">
        <v>5</v>
      </c>
      <c r="J133" s="16">
        <f t="shared" si="5"/>
        <v>0</v>
      </c>
    </row>
    <row r="134" spans="1:10" ht="15.75" thickBot="1" x14ac:dyDescent="0.3">
      <c r="A134" s="9" t="s">
        <v>280</v>
      </c>
      <c r="B134" s="27" t="s">
        <v>271</v>
      </c>
      <c r="C134" s="26"/>
      <c r="D134" s="12"/>
      <c r="E134" s="13"/>
      <c r="F134" s="14">
        <f t="shared" ref="F134" si="6">D134*E134</f>
        <v>0</v>
      </c>
      <c r="G134" s="12">
        <f t="shared" ref="G134" si="7">D134+F134</f>
        <v>0</v>
      </c>
      <c r="H134" s="15" t="s">
        <v>12</v>
      </c>
      <c r="I134" s="15">
        <v>5</v>
      </c>
      <c r="J134" s="17">
        <f t="shared" ref="J134" si="8">G134*I134</f>
        <v>0</v>
      </c>
    </row>
    <row r="135" spans="1:10" ht="15.75" thickBot="1" x14ac:dyDescent="0.3">
      <c r="A135" s="38"/>
      <c r="B135" s="29"/>
      <c r="D135" s="30"/>
      <c r="E135" s="31"/>
      <c r="F135" s="32"/>
      <c r="G135" s="30"/>
      <c r="H135" s="33"/>
      <c r="I135" s="34" t="s">
        <v>272</v>
      </c>
      <c r="J135" s="35">
        <f>SUM(J3:J134)</f>
        <v>0</v>
      </c>
    </row>
    <row r="136" spans="1:10" x14ac:dyDescent="0.25">
      <c r="A136" s="36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Przedszkole Samorządowe nr 58 w Białymstoku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intendent</dc:creator>
  <cp:lastModifiedBy>Konrad Robert</cp:lastModifiedBy>
  <dcterms:created xsi:type="dcterms:W3CDTF">2025-12-04T10:39:52Z</dcterms:created>
  <dcterms:modified xsi:type="dcterms:W3CDTF">2025-12-09T14:13:05Z</dcterms:modified>
</cp:coreProperties>
</file>